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AMBIO\Nova pasta\"/>
    </mc:Choice>
  </mc:AlternateContent>
  <xr:revisionPtr revIDLastSave="0" documentId="13_ncr:1_{AD42AA67-0DAC-46A4-806A-4FCE685065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20" i="1"/>
  <c r="G18" i="1"/>
  <c r="E25" i="1" l="1"/>
  <c r="G23" i="1"/>
  <c r="G25" i="1" s="1"/>
</calcChain>
</file>

<file path=xl/sharedStrings.xml><?xml version="1.0" encoding="utf-8"?>
<sst xmlns="http://schemas.openxmlformats.org/spreadsheetml/2006/main" count="43" uniqueCount="37">
  <si>
    <t xml:space="preserve">Date: </t>
  </si>
  <si>
    <t>PI NO</t>
  </si>
  <si>
    <t>Description of Goods:</t>
  </si>
  <si>
    <t>Quan.</t>
  </si>
  <si>
    <t>Total NW</t>
  </si>
  <si>
    <t>U.Price</t>
  </si>
  <si>
    <t>Amount</t>
  </si>
  <si>
    <t>set</t>
  </si>
  <si>
    <t>KGS</t>
  </si>
  <si>
    <t>FOB USD</t>
  </si>
  <si>
    <t xml:space="preserve">TOTAL   </t>
  </si>
  <si>
    <r>
      <t>Description of Goods</t>
    </r>
    <r>
      <rPr>
        <b/>
        <sz val="14"/>
        <rFont val="Calibri"/>
        <family val="2"/>
      </rPr>
      <t>:</t>
    </r>
  </si>
  <si>
    <t>Quan.</t>
    <phoneticPr fontId="7" type="noConversion"/>
  </si>
  <si>
    <t>Fob USD</t>
  </si>
  <si>
    <t>U. Price</t>
    <phoneticPr fontId="7" type="noConversion"/>
  </si>
  <si>
    <t>Pcs</t>
    <phoneticPr fontId="7" type="noConversion"/>
  </si>
  <si>
    <t>CERAMIC ROLLERS FOR TEMPERED FURNACE NCM: 6903. 9019</t>
    <phoneticPr fontId="7" type="noConversion"/>
  </si>
  <si>
    <t>COMMERCIAL INVOICE</t>
    <phoneticPr fontId="7" type="noConversion"/>
  </si>
  <si>
    <t>TO: VIDRORIOS INDUSTRIA E COMERCIO LTDA</t>
    <phoneticPr fontId="7" type="noConversion"/>
  </si>
  <si>
    <t>ADD: RUA PALMEIRA DO MIRITI, 1272 - DISTRITO INDUSTRIAL - MANAUS, AMAZONAS, BRAZIL
CEP: 69075-215
CNPJ: 22.999.064/0001-80</t>
    <phoneticPr fontId="7" type="noConversion"/>
  </si>
  <si>
    <t>GLASS EDGING MACHINE 
NCM: 8464.2010</t>
    <phoneticPr fontId="7" type="noConversion"/>
  </si>
  <si>
    <t>HP40 AIR COMPRESSOR
NCM:8414.8012</t>
    <phoneticPr fontId="7" type="noConversion"/>
  </si>
  <si>
    <t>VERTICAL GLASS WASHING MACHINE 
MODEL: HW2000 NCM:8464.9019</t>
    <phoneticPr fontId="7" type="noConversion"/>
  </si>
  <si>
    <t>FLAT/RM 705, 7/F, FA YUEN COMMERCIAL BUILDING, NO. 75, FA YUEN STREET, MONG KOK, KL</t>
    <phoneticPr fontId="7" type="noConversion"/>
  </si>
  <si>
    <t>FROM CHINA BASE PORT TO MANAUS, BRAZIL</t>
    <phoneticPr fontId="7" type="noConversion"/>
  </si>
  <si>
    <t>TECHSWIN INDUSTRIAL CO., LIMITED</t>
    <phoneticPr fontId="7" type="noConversion"/>
  </si>
  <si>
    <t xml:space="preserve"> 1*40HC</t>
    <phoneticPr fontId="7" type="noConversion"/>
  </si>
  <si>
    <t>PAYMENT TERM: FOB USD CHINA BASE PORT, 100% T/T IN ADVANCE</t>
    <phoneticPr fontId="7" type="noConversion"/>
  </si>
  <si>
    <t>RESIN WHEEL</t>
    <phoneticPr fontId="7" type="noConversion"/>
  </si>
  <si>
    <t xml:space="preserve">RESIN WHEEL </t>
    <phoneticPr fontId="7" type="noConversion"/>
  </si>
  <si>
    <t>DIAMOND WHEEL</t>
    <phoneticPr fontId="7" type="noConversion"/>
  </si>
  <si>
    <t>POLISHING WHEEL</t>
    <phoneticPr fontId="7" type="noConversion"/>
  </si>
  <si>
    <t>3D PRINTER</t>
    <phoneticPr fontId="7" type="noConversion"/>
  </si>
  <si>
    <t>1. GLASS WASHING MACHINE, GLASS EDGING MACHINE, DIAMOND WHEEL, RESIN WHEEL, POLISHING WHEEL and CERAMIC ROLLERS are produced by TECHSWIN INDUSTRIAL CO., LIMITED.  FLAT/RM 705, 7/F, FA YUEN COMMERCIAL BUILDING, NO. 75, FA YUEN STREET, MONG KOK  
2. AIR COMPRESSOR is produced by Huade Mechanical &amp; Equipment Co., Ltd. ADD: Huinan Industrial Area, Taiwanese Investment Zone, Quanzhou, Fujian, China TEL: +86 0595 8759 9358
3. 3D PRINTER is produced by BAMBULAB Science and Technology Co., LTD. ADD: Room 201, Buliding A, No 1, Qianhai Road, Shenzhen, China</t>
    <phoneticPr fontId="7" type="noConversion"/>
  </si>
  <si>
    <r>
      <t>Beneficiary Account Number: 6300 1374 631
Beneficiary Name: TECHSWIN INDUSTRIAL CO., LIMITED
Beneficiary Bank: JPMorgan Chase Bank N.A. Hong Kong Branch
Bank Address: CHATER HOUSE, 8 CONNAUGHT ROAD, CENTRAL, HONG KONG
Swift Code: CHASHKHH (CHASHKHHXXX</t>
    </r>
    <r>
      <rPr>
        <sz val="12"/>
        <color rgb="FF000000"/>
        <rFont val="宋体"/>
        <family val="3"/>
        <charset val="134"/>
      </rPr>
      <t>，</t>
    </r>
    <r>
      <rPr>
        <sz val="12"/>
        <color rgb="FF000000"/>
        <rFont val="Calibri"/>
        <family val="2"/>
      </rPr>
      <t>If 11 characters are required)
Routing Number: 007863
Bank Code: 007
Branch Number: 863</t>
    </r>
    <phoneticPr fontId="7" type="noConversion"/>
  </si>
  <si>
    <t>SAY TOTAL US DOLLARS FIFTY THREE THOUSAND EIGHT HUNDRED AND FORTY ONLY</t>
    <phoneticPr fontId="7" type="noConversion"/>
  </si>
  <si>
    <t>TWVR240220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</si>
</sst>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;[Red]\$#,##0"/>
    <numFmt numFmtId="165" formatCode="\$#,##0.00;[Red]\$#,##0.00"/>
    <numFmt numFmtId="166" formatCode="0;[Red]0"/>
  </numFmts>
  <fonts count="14">
    <font>
      <sz val="12"/>
      <color rgb="FF000000"/>
      <name val="SimSun"/>
    </font>
    <font>
      <b/>
      <sz val="16"/>
      <color rgb="FF000000"/>
      <name val="Calibri"/>
      <family val="2"/>
    </font>
    <font>
      <sz val="12"/>
      <name val="SimSun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name val="宋体"/>
      <family val="3"/>
      <charset val="134"/>
    </font>
    <font>
      <b/>
      <sz val="12"/>
      <color rgb="FF000000"/>
      <name val="SimSun"/>
    </font>
    <font>
      <b/>
      <sz val="14"/>
      <name val="Calibri"/>
      <family val="2"/>
    </font>
    <font>
      <b/>
      <sz val="14"/>
      <name val="宋体"/>
      <family val="3"/>
      <charset val="134"/>
    </font>
    <font>
      <b/>
      <sz val="12"/>
      <name val="Calibri"/>
      <family val="2"/>
    </font>
    <font>
      <sz val="12"/>
      <name val="Calibri"/>
      <family val="2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6" fillId="0" borderId="2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3" fillId="2" borderId="9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</cellXfs>
  <cellStyles count="1">
    <cellStyle name="Normal" xfId="0" builtinId="0"/>
  </cellStyles>
  <dxfs count="7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lvl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>
            <a:ln>
              <a:noFill/>
            </a:ln>
            <a:solidFill>
              <a:srgbClr val="000000"/>
            </a:solidFill>
            <a:effectLst/>
            <a:latin typeface="Calibri"/>
            <a:ea typeface="Calibri"/>
            <a:cs typeface="Calibri"/>
            <a:sym typeface="Calibri"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lvl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>
            <a:ln>
              <a:noFill/>
            </a:ln>
            <a:solidFill>
              <a:srgbClr val="000000"/>
            </a:solidFill>
            <a:effectLst/>
            <a:latin typeface="Calibri"/>
            <a:ea typeface="Calibri"/>
            <a:cs typeface="Calibri"/>
            <a:sym typeface="Calibri"/>
          </a:defRPr>
        </a:defPPr>
        <a:lvl1pPr marL="0" marR="0" lvl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1pPr>
        <a:lvl2pPr marL="0" marR="0" lvl="1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2pPr>
        <a:lvl3pPr marL="0" marR="0" lvl="2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3pPr>
        <a:lvl4pPr marL="0" marR="0" lvl="3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4pPr>
        <a:lvl5pPr marL="0" marR="0" lvl="4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5pPr>
        <a:lvl6pPr marL="0" marR="0" lvl="5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6pPr>
        <a:lvl7pPr marL="0" marR="0" lvl="6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7pPr>
        <a:lvl8pPr marL="0" marR="0" lvl="7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8pPr>
        <a:lvl9pPr marL="0" marR="0" lvl="8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>
            <a:ln>
              <a:noFill/>
            </a:ln>
            <a:solidFill>
              <a:srgbClr val="000000"/>
            </a:solidFill>
            <a:effectLst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showGridLines="0" tabSelected="1" workbookViewId="0">
      <selection activeCell="I13" sqref="I13"/>
    </sheetView>
  </sheetViews>
  <sheetFormatPr defaultColWidth="12.59765625" defaultRowHeight="15" customHeight="1"/>
  <cols>
    <col min="1" max="1" width="15.59765625" customWidth="1"/>
    <col min="2" max="2" width="22.3984375" customWidth="1"/>
    <col min="3" max="3" width="3.3984375" customWidth="1"/>
    <col min="4" max="4" width="8.3984375" customWidth="1"/>
    <col min="5" max="5" width="11.3984375" customWidth="1"/>
    <col min="6" max="6" width="11.8984375" customWidth="1"/>
    <col min="7" max="7" width="12" customWidth="1"/>
  </cols>
  <sheetData>
    <row r="1" spans="1:7" ht="28.5" customHeight="1">
      <c r="A1" s="19" t="s">
        <v>25</v>
      </c>
      <c r="B1" s="17"/>
      <c r="C1" s="17"/>
      <c r="D1" s="17"/>
      <c r="E1" s="17"/>
      <c r="F1" s="17"/>
      <c r="G1" s="18"/>
    </row>
    <row r="2" spans="1:7" ht="26.25" customHeight="1">
      <c r="A2" s="16" t="s">
        <v>23</v>
      </c>
      <c r="B2" s="17"/>
      <c r="C2" s="17"/>
      <c r="D2" s="17"/>
      <c r="E2" s="17"/>
      <c r="F2" s="17"/>
      <c r="G2" s="18"/>
    </row>
    <row r="3" spans="1:7" ht="21.75" customHeight="1">
      <c r="A3" s="30" t="s">
        <v>17</v>
      </c>
      <c r="B3" s="24"/>
      <c r="C3" s="25"/>
      <c r="D3" s="31" t="s">
        <v>0</v>
      </c>
      <c r="E3" s="18"/>
      <c r="F3" s="32">
        <v>45342</v>
      </c>
      <c r="G3" s="18"/>
    </row>
    <row r="4" spans="1:7" ht="21" customHeight="1">
      <c r="A4" s="26"/>
      <c r="B4" s="27"/>
      <c r="C4" s="28"/>
      <c r="D4" s="31" t="s">
        <v>1</v>
      </c>
      <c r="E4" s="18"/>
      <c r="F4" s="31" t="s">
        <v>36</v>
      </c>
      <c r="G4" s="18"/>
    </row>
    <row r="5" spans="1:7" ht="21" customHeight="1">
      <c r="A5" s="20" t="s">
        <v>18</v>
      </c>
      <c r="B5" s="21"/>
      <c r="C5" s="21"/>
      <c r="D5" s="21"/>
      <c r="E5" s="21"/>
      <c r="F5" s="21"/>
      <c r="G5" s="22"/>
    </row>
    <row r="6" spans="1:7" ht="60.75" customHeight="1">
      <c r="A6" s="33" t="s">
        <v>19</v>
      </c>
      <c r="B6" s="34"/>
      <c r="C6" s="34"/>
      <c r="D6" s="34"/>
      <c r="E6" s="34"/>
      <c r="F6" s="34"/>
      <c r="G6" s="35"/>
    </row>
    <row r="7" spans="1:7" ht="23.25" customHeight="1">
      <c r="A7" s="10" t="s">
        <v>26</v>
      </c>
      <c r="B7" s="36" t="s">
        <v>27</v>
      </c>
      <c r="C7" s="37"/>
      <c r="D7" s="37"/>
      <c r="E7" s="37"/>
      <c r="F7" s="37"/>
      <c r="G7" s="38"/>
    </row>
    <row r="8" spans="1:7" ht="18.75" customHeight="1">
      <c r="A8" s="29" t="s">
        <v>24</v>
      </c>
      <c r="B8" s="17"/>
      <c r="C8" s="17"/>
      <c r="D8" s="17"/>
      <c r="E8" s="17"/>
      <c r="F8" s="17"/>
      <c r="G8" s="18"/>
    </row>
    <row r="9" spans="1:7" ht="20.100000000000001" customHeight="1">
      <c r="A9" s="23" t="s">
        <v>2</v>
      </c>
      <c r="B9" s="24"/>
      <c r="C9" s="25"/>
      <c r="D9" s="2" t="s">
        <v>3</v>
      </c>
      <c r="E9" s="2" t="s">
        <v>4</v>
      </c>
      <c r="F9" s="3" t="s">
        <v>5</v>
      </c>
      <c r="G9" s="2" t="s">
        <v>6</v>
      </c>
    </row>
    <row r="10" spans="1:7" ht="20.100000000000001" customHeight="1">
      <c r="A10" s="26"/>
      <c r="B10" s="27"/>
      <c r="C10" s="28"/>
      <c r="D10" s="2" t="s">
        <v>7</v>
      </c>
      <c r="E10" s="2" t="s">
        <v>8</v>
      </c>
      <c r="F10" s="2" t="s">
        <v>9</v>
      </c>
      <c r="G10" s="2" t="s">
        <v>9</v>
      </c>
    </row>
    <row r="11" spans="1:7" ht="43.5" customHeight="1">
      <c r="A11" s="16" t="s">
        <v>22</v>
      </c>
      <c r="B11" s="17"/>
      <c r="C11" s="18"/>
      <c r="D11" s="7">
        <v>1</v>
      </c>
      <c r="E11" s="7">
        <v>2000</v>
      </c>
      <c r="F11" s="5">
        <v>9000</v>
      </c>
      <c r="G11" s="5">
        <v>9000</v>
      </c>
    </row>
    <row r="12" spans="1:7" ht="37.5" customHeight="1">
      <c r="A12" s="16" t="s">
        <v>20</v>
      </c>
      <c r="B12" s="17"/>
      <c r="C12" s="18"/>
      <c r="D12" s="4">
        <v>2</v>
      </c>
      <c r="E12" s="6">
        <v>2400</v>
      </c>
      <c r="F12" s="5">
        <v>10000</v>
      </c>
      <c r="G12" s="5">
        <v>20000</v>
      </c>
    </row>
    <row r="13" spans="1:7" ht="42.75" customHeight="1">
      <c r="A13" s="16" t="s">
        <v>21</v>
      </c>
      <c r="B13" s="17"/>
      <c r="C13" s="18"/>
      <c r="D13" s="4">
        <v>1</v>
      </c>
      <c r="E13" s="6">
        <v>400</v>
      </c>
      <c r="F13" s="5">
        <v>3100</v>
      </c>
      <c r="G13" s="5">
        <v>3100</v>
      </c>
    </row>
    <row r="14" spans="1:7" ht="29.25" customHeight="1">
      <c r="A14" s="16" t="s">
        <v>32</v>
      </c>
      <c r="B14" s="17"/>
      <c r="C14" s="18"/>
      <c r="D14" s="4">
        <v>1</v>
      </c>
      <c r="E14" s="6">
        <v>100</v>
      </c>
      <c r="F14" s="5">
        <v>1000</v>
      </c>
      <c r="G14" s="5">
        <v>1000</v>
      </c>
    </row>
    <row r="15" spans="1:7" ht="6" customHeight="1">
      <c r="A15" s="54"/>
      <c r="B15" s="55"/>
      <c r="C15" s="55"/>
      <c r="D15" s="55"/>
      <c r="E15" s="55"/>
      <c r="F15" s="55"/>
      <c r="G15" s="56"/>
    </row>
    <row r="16" spans="1:7" ht="20.100000000000001" customHeight="1">
      <c r="A16" s="57" t="s">
        <v>11</v>
      </c>
      <c r="B16" s="58"/>
      <c r="C16" s="59"/>
      <c r="D16" s="8" t="s">
        <v>12</v>
      </c>
      <c r="E16" s="8" t="s">
        <v>4</v>
      </c>
      <c r="F16" s="8" t="s">
        <v>13</v>
      </c>
      <c r="G16" s="8" t="s">
        <v>6</v>
      </c>
    </row>
    <row r="17" spans="1:7" ht="20.100000000000001" customHeight="1">
      <c r="A17" s="60"/>
      <c r="B17" s="61"/>
      <c r="C17" s="62"/>
      <c r="D17" s="8" t="s">
        <v>15</v>
      </c>
      <c r="E17" s="8" t="s">
        <v>8</v>
      </c>
      <c r="F17" s="9" t="s">
        <v>14</v>
      </c>
      <c r="G17" s="8" t="s">
        <v>13</v>
      </c>
    </row>
    <row r="18" spans="1:7" ht="20.100000000000001" customHeight="1">
      <c r="A18" s="54" t="s">
        <v>30</v>
      </c>
      <c r="B18" s="55"/>
      <c r="C18" s="56"/>
      <c r="D18" s="4">
        <v>25</v>
      </c>
      <c r="E18" s="4">
        <v>25</v>
      </c>
      <c r="F18" s="5">
        <v>35</v>
      </c>
      <c r="G18" s="5">
        <f>25*35</f>
        <v>875</v>
      </c>
    </row>
    <row r="19" spans="1:7" ht="20.100000000000001" customHeight="1">
      <c r="A19" s="54" t="s">
        <v>30</v>
      </c>
      <c r="B19" s="55"/>
      <c r="C19" s="56"/>
      <c r="D19" s="4">
        <v>25</v>
      </c>
      <c r="E19" s="4">
        <v>25</v>
      </c>
      <c r="F19" s="5">
        <v>35</v>
      </c>
      <c r="G19" s="5">
        <v>875</v>
      </c>
    </row>
    <row r="20" spans="1:7" ht="20.100000000000001" customHeight="1">
      <c r="A20" s="54" t="s">
        <v>29</v>
      </c>
      <c r="B20" s="55"/>
      <c r="C20" s="56"/>
      <c r="D20" s="4">
        <v>80</v>
      </c>
      <c r="E20" s="4">
        <v>64</v>
      </c>
      <c r="F20" s="5">
        <v>17</v>
      </c>
      <c r="G20" s="5">
        <f>17*80</f>
        <v>1360</v>
      </c>
    </row>
    <row r="21" spans="1:7" ht="20.100000000000001" customHeight="1">
      <c r="A21" s="54" t="s">
        <v>28</v>
      </c>
      <c r="B21" s="55"/>
      <c r="C21" s="56"/>
      <c r="D21" s="4">
        <v>50</v>
      </c>
      <c r="E21" s="4">
        <v>30</v>
      </c>
      <c r="F21" s="5">
        <v>13</v>
      </c>
      <c r="G21" s="5">
        <f>13*50</f>
        <v>650</v>
      </c>
    </row>
    <row r="22" spans="1:7" ht="20.100000000000001" customHeight="1">
      <c r="A22" s="54" t="s">
        <v>31</v>
      </c>
      <c r="B22" s="55"/>
      <c r="C22" s="56"/>
      <c r="D22" s="4">
        <v>30</v>
      </c>
      <c r="E22" s="4">
        <v>15</v>
      </c>
      <c r="F22" s="5">
        <v>16</v>
      </c>
      <c r="G22" s="5">
        <f>30*16</f>
        <v>480</v>
      </c>
    </row>
    <row r="23" spans="1:7" ht="38.25" customHeight="1">
      <c r="A23" s="51" t="s">
        <v>16</v>
      </c>
      <c r="B23" s="52"/>
      <c r="C23" s="53"/>
      <c r="D23" s="12">
        <v>50</v>
      </c>
      <c r="E23" s="12">
        <v>2500</v>
      </c>
      <c r="F23" s="13">
        <v>330</v>
      </c>
      <c r="G23" s="13">
        <f>330*50</f>
        <v>16500</v>
      </c>
    </row>
    <row r="24" spans="1:7" ht="11.25" customHeight="1">
      <c r="A24" s="50"/>
      <c r="B24" s="50"/>
      <c r="C24" s="50"/>
      <c r="D24" s="50"/>
      <c r="E24" s="50"/>
      <c r="F24" s="50"/>
      <c r="G24" s="50"/>
    </row>
    <row r="25" spans="1:7" ht="24" customHeight="1">
      <c r="A25" s="48" t="s">
        <v>10</v>
      </c>
      <c r="B25" s="27"/>
      <c r="C25" s="27"/>
      <c r="D25" s="28"/>
      <c r="E25" s="11">
        <f>SUM(E11:E24)</f>
        <v>7559</v>
      </c>
      <c r="F25" s="14"/>
      <c r="G25" s="15">
        <f>SUM(G11:G24)</f>
        <v>53840</v>
      </c>
    </row>
    <row r="26" spans="1:7" ht="24.75" customHeight="1">
      <c r="A26" s="49" t="s">
        <v>35</v>
      </c>
      <c r="B26" s="17"/>
      <c r="C26" s="17"/>
      <c r="D26" s="17"/>
      <c r="E26" s="17"/>
      <c r="F26" s="17"/>
      <c r="G26" s="18"/>
    </row>
    <row r="27" spans="1:7" ht="142.5" customHeight="1">
      <c r="A27" s="33" t="s">
        <v>33</v>
      </c>
      <c r="B27" s="24"/>
      <c r="C27" s="24"/>
      <c r="D27" s="24"/>
      <c r="E27" s="24"/>
      <c r="F27" s="24"/>
      <c r="G27" s="25"/>
    </row>
    <row r="28" spans="1:7" ht="39.9" customHeight="1">
      <c r="A28" s="39" t="s">
        <v>34</v>
      </c>
      <c r="B28" s="40"/>
      <c r="C28" s="40"/>
      <c r="D28" s="40"/>
      <c r="E28" s="40"/>
      <c r="F28" s="40"/>
      <c r="G28" s="41"/>
    </row>
    <row r="29" spans="1:7" ht="39.9" customHeight="1">
      <c r="A29" s="42"/>
      <c r="B29" s="43"/>
      <c r="C29" s="43"/>
      <c r="D29" s="43"/>
      <c r="E29" s="43"/>
      <c r="F29" s="43"/>
      <c r="G29" s="44"/>
    </row>
    <row r="30" spans="1:7" ht="57" customHeight="1">
      <c r="A30" s="45"/>
      <c r="B30" s="46"/>
      <c r="C30" s="46"/>
      <c r="D30" s="46"/>
      <c r="E30" s="46"/>
      <c r="F30" s="46"/>
      <c r="G30" s="47"/>
    </row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mergeCells count="29">
    <mergeCell ref="A28:G30"/>
    <mergeCell ref="A27:G27"/>
    <mergeCell ref="A25:D25"/>
    <mergeCell ref="A26:G26"/>
    <mergeCell ref="A12:C12"/>
    <mergeCell ref="A13:C13"/>
    <mergeCell ref="A24:G24"/>
    <mergeCell ref="A23:C23"/>
    <mergeCell ref="A15:G15"/>
    <mergeCell ref="A16:C17"/>
    <mergeCell ref="A21:C21"/>
    <mergeCell ref="A18:C18"/>
    <mergeCell ref="A19:C19"/>
    <mergeCell ref="A22:C22"/>
    <mergeCell ref="A20:C20"/>
    <mergeCell ref="A11:C11"/>
    <mergeCell ref="A14:C14"/>
    <mergeCell ref="A1:G1"/>
    <mergeCell ref="A2:G2"/>
    <mergeCell ref="A5:G5"/>
    <mergeCell ref="A9:C10"/>
    <mergeCell ref="A8:G8"/>
    <mergeCell ref="A3:C4"/>
    <mergeCell ref="D3:E3"/>
    <mergeCell ref="D4:E4"/>
    <mergeCell ref="F3:G3"/>
    <mergeCell ref="F4:G4"/>
    <mergeCell ref="A6:G6"/>
    <mergeCell ref="B7:G7"/>
  </mergeCells>
  <phoneticPr fontId="7" type="noConversion"/>
  <conditionalFormatting sqref="G25 F11:G11">
    <cfRule type="cellIs" dxfId="6" priority="16" stopIfTrue="1" operator="lessThan">
      <formula>0</formula>
    </cfRule>
  </conditionalFormatting>
  <conditionalFormatting sqref="F14:G14">
    <cfRule type="cellIs" dxfId="5" priority="14" stopIfTrue="1" operator="lessThan">
      <formula>0</formula>
    </cfRule>
  </conditionalFormatting>
  <conditionalFormatting sqref="F16:G17">
    <cfRule type="cellIs" dxfId="4" priority="11" stopIfTrue="1" operator="lessThan">
      <formula>0</formula>
    </cfRule>
  </conditionalFormatting>
  <conditionalFormatting sqref="F23:G23">
    <cfRule type="cellIs" dxfId="3" priority="7" stopIfTrue="1" operator="lessThan">
      <formula>0</formula>
    </cfRule>
  </conditionalFormatting>
  <conditionalFormatting sqref="F12:G12">
    <cfRule type="cellIs" dxfId="2" priority="4" stopIfTrue="1" operator="lessThan">
      <formula>0</formula>
    </cfRule>
  </conditionalFormatting>
  <conditionalFormatting sqref="F13:G13">
    <cfRule type="cellIs" dxfId="1" priority="3" stopIfTrue="1" operator="lessThan">
      <formula>0</formula>
    </cfRule>
  </conditionalFormatting>
  <conditionalFormatting sqref="F18:G22">
    <cfRule type="cellIs" dxfId="0" priority="1" stopIfTrue="1" operator="lessThan">
      <formula>0</formula>
    </cfRule>
  </conditionalFormatting>
  <pageMargins left="0.7" right="0.7" top="0.75" bottom="0.75" header="0" footer="0"/>
  <pageSetup orientation="landscape" r:id="rId1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showGridLines="0" workbookViewId="0"/>
  </sheetViews>
  <sheetFormatPr defaultColWidth="12.59765625" defaultRowHeight="15" customHeight="1"/>
  <cols>
    <col min="1" max="5" width="8" customWidth="1"/>
    <col min="6" max="6" width="12.59765625" customWidth="1"/>
  </cols>
  <sheetData>
    <row r="1" spans="1:5" ht="14.25" customHeight="1">
      <c r="A1" s="1"/>
      <c r="B1" s="1"/>
      <c r="C1" s="1"/>
      <c r="D1" s="1"/>
      <c r="E1" s="1"/>
    </row>
    <row r="2" spans="1:5" ht="14.25" customHeight="1">
      <c r="A2" s="1"/>
      <c r="B2" s="1"/>
      <c r="C2" s="1"/>
      <c r="D2" s="1"/>
      <c r="E2" s="1"/>
    </row>
    <row r="3" spans="1:5" ht="14.25" customHeight="1">
      <c r="A3" s="1"/>
      <c r="B3" s="1"/>
      <c r="C3" s="1"/>
      <c r="D3" s="1"/>
      <c r="E3" s="1"/>
    </row>
    <row r="4" spans="1:5" ht="14.25" customHeight="1">
      <c r="A4" s="1"/>
      <c r="B4" s="1"/>
      <c r="C4" s="1"/>
      <c r="D4" s="1"/>
      <c r="E4" s="1"/>
    </row>
    <row r="5" spans="1:5" ht="14.25" customHeight="1">
      <c r="A5" s="1"/>
      <c r="B5" s="1"/>
      <c r="C5" s="1"/>
      <c r="D5" s="1"/>
      <c r="E5" s="1"/>
    </row>
    <row r="6" spans="1:5" ht="14.25" customHeight="1">
      <c r="A6" s="1"/>
      <c r="B6" s="1"/>
      <c r="C6" s="1"/>
      <c r="D6" s="1"/>
      <c r="E6" s="1"/>
    </row>
    <row r="7" spans="1:5" ht="14.25" customHeight="1">
      <c r="A7" s="1"/>
      <c r="B7" s="1"/>
      <c r="C7" s="1"/>
      <c r="D7" s="1"/>
      <c r="E7" s="1"/>
    </row>
    <row r="8" spans="1:5" ht="14.25" customHeight="1">
      <c r="A8" s="1"/>
      <c r="B8" s="1"/>
      <c r="C8" s="1"/>
      <c r="D8" s="1"/>
      <c r="E8" s="1"/>
    </row>
    <row r="9" spans="1:5" ht="14.25" customHeight="1">
      <c r="A9" s="1"/>
      <c r="B9" s="1"/>
      <c r="C9" s="1"/>
      <c r="D9" s="1"/>
      <c r="E9" s="1"/>
    </row>
    <row r="10" spans="1:5" ht="14.25" customHeight="1">
      <c r="A10" s="1"/>
      <c r="B10" s="1"/>
      <c r="C10" s="1"/>
      <c r="D10" s="1"/>
      <c r="E10" s="1"/>
    </row>
    <row r="11" spans="1:5" ht="15.6"/>
    <row r="12" spans="1:5" ht="15.6"/>
    <row r="13" spans="1:5" ht="15.6"/>
    <row r="14" spans="1:5" ht="15.6"/>
    <row r="15" spans="1:5" ht="15.6"/>
    <row r="16" spans="1:5" ht="15.6"/>
    <row r="17" ht="15.6"/>
    <row r="18" ht="15.6"/>
    <row r="19" ht="15.6"/>
    <row r="20" ht="15.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honeticPr fontId="7" type="noConversion"/>
  <pageMargins left="0.7" right="0.7" top="0.75" bottom="0.75" header="0" footer="0"/>
  <pageSetup orientation="landscape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showGridLines="0" workbookViewId="0"/>
  </sheetViews>
  <sheetFormatPr defaultColWidth="12.59765625" defaultRowHeight="15" customHeight="1"/>
  <cols>
    <col min="1" max="5" width="8" customWidth="1"/>
    <col min="6" max="6" width="12.59765625" customWidth="1"/>
  </cols>
  <sheetData>
    <row r="1" spans="1:5" ht="14.25" customHeight="1">
      <c r="A1" s="1"/>
      <c r="B1" s="1"/>
      <c r="C1" s="1"/>
      <c r="D1" s="1"/>
      <c r="E1" s="1"/>
    </row>
    <row r="2" spans="1:5" ht="14.25" customHeight="1">
      <c r="A2" s="1"/>
      <c r="B2" s="1"/>
      <c r="C2" s="1"/>
      <c r="D2" s="1"/>
      <c r="E2" s="1"/>
    </row>
    <row r="3" spans="1:5" ht="14.25" customHeight="1">
      <c r="A3" s="1"/>
      <c r="B3" s="1"/>
      <c r="C3" s="1"/>
      <c r="D3" s="1"/>
      <c r="E3" s="1"/>
    </row>
    <row r="4" spans="1:5" ht="14.25" customHeight="1">
      <c r="A4" s="1"/>
      <c r="B4" s="1"/>
      <c r="C4" s="1"/>
      <c r="D4" s="1"/>
      <c r="E4" s="1"/>
    </row>
    <row r="5" spans="1:5" ht="14.25" customHeight="1">
      <c r="A5" s="1"/>
      <c r="B5" s="1"/>
      <c r="C5" s="1"/>
      <c r="D5" s="1"/>
      <c r="E5" s="1"/>
    </row>
    <row r="6" spans="1:5" ht="14.25" customHeight="1">
      <c r="A6" s="1"/>
      <c r="B6" s="1"/>
      <c r="C6" s="1"/>
      <c r="D6" s="1"/>
      <c r="E6" s="1"/>
    </row>
    <row r="7" spans="1:5" ht="14.25" customHeight="1">
      <c r="A7" s="1"/>
      <c r="B7" s="1"/>
      <c r="C7" s="1"/>
      <c r="D7" s="1"/>
      <c r="E7" s="1"/>
    </row>
    <row r="8" spans="1:5" ht="14.25" customHeight="1">
      <c r="A8" s="1"/>
      <c r="B8" s="1"/>
      <c r="C8" s="1"/>
      <c r="D8" s="1"/>
      <c r="E8" s="1"/>
    </row>
    <row r="9" spans="1:5" ht="14.25" customHeight="1">
      <c r="A9" s="1"/>
      <c r="B9" s="1"/>
      <c r="C9" s="1"/>
      <c r="D9" s="1"/>
      <c r="E9" s="1"/>
    </row>
    <row r="10" spans="1:5" ht="14.25" customHeight="1">
      <c r="A10" s="1"/>
      <c r="B10" s="1"/>
      <c r="C10" s="1"/>
      <c r="D10" s="1"/>
      <c r="E10" s="1"/>
    </row>
    <row r="11" spans="1:5" ht="15.6"/>
    <row r="12" spans="1:5" ht="15.6"/>
    <row r="13" spans="1:5" ht="15.6"/>
    <row r="14" spans="1:5" ht="15.6"/>
    <row r="15" spans="1:5" ht="15.6"/>
    <row r="16" spans="1:5" ht="15.6"/>
    <row r="17" ht="15.6"/>
    <row r="18" ht="15.6"/>
    <row r="19" ht="15.6"/>
    <row r="20" ht="15.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honeticPr fontId="7" type="noConversion"/>
  <pageMargins left="0.7" right="0.7" top="0.75" bottom="0.75" header="0" footer="0"/>
  <pageSetup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Usuario</cp:lastModifiedBy>
  <cp:lastPrinted>2024-02-20T19:54:40Z</cp:lastPrinted>
  <dcterms:created xsi:type="dcterms:W3CDTF">2022-12-08T13:24:43Z</dcterms:created>
  <dcterms:modified xsi:type="dcterms:W3CDTF">2024-02-20T20:10:15Z</dcterms:modified>
</cp:coreProperties>
</file>