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ndas02\Desktop\"/>
    </mc:Choice>
  </mc:AlternateContent>
  <xr:revisionPtr revIDLastSave="0" documentId="8_{60951465-4DA2-4B1B-932C-128E10BB7BF0}" xr6:coauthVersionLast="47" xr6:coauthVersionMax="47" xr10:uidLastSave="{00000000-0000-0000-0000-000000000000}"/>
  <bookViews>
    <workbookView xWindow="165" yWindow="0" windowWidth="28635" windowHeight="15480" activeTab="2" xr2:uid="{00000000-000D-0000-FFFF-FFFF00000000}"/>
  </bookViews>
  <sheets>
    <sheet name="JANELA REPOSIÇÃO" sheetId="1" r:id="rId1"/>
    <sheet name="JANELA AL51" sheetId="2" r:id="rId2"/>
    <sheet name="JANELA AL49" sheetId="3" r:id="rId3"/>
    <sheet name="JANELA AL49 (2)" sheetId="4" r:id="rId4"/>
  </sheets>
  <definedNames>
    <definedName name="_xlnm.Print_Area" localSheetId="2">'JANELA AL49'!$A$1:$I$52</definedName>
    <definedName name="_xlnm.Print_Area" localSheetId="3">'JANELA AL49 (2)'!$A$1:$I$39</definedName>
    <definedName name="_xlnm.Print_Area" localSheetId="1">'JANELA AL51'!$A$1:$I$50</definedName>
    <definedName name="_xlnm.Print_Area" localSheetId="0">'JANELA REPOSIÇÃO'!$A$1:$J$51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3" l="1"/>
  <c r="F33" i="3" s="1"/>
  <c r="G32" i="1"/>
  <c r="F20" i="4"/>
  <c r="C20" i="4"/>
  <c r="H15" i="4" l="1"/>
  <c r="G11" i="4"/>
  <c r="E11" i="4"/>
  <c r="D11" i="4"/>
  <c r="B11" i="4"/>
  <c r="F32" i="2"/>
  <c r="C32" i="2"/>
  <c r="B24" i="3"/>
  <c r="E23" i="2"/>
  <c r="E24" i="3"/>
  <c r="H28" i="3"/>
  <c r="G24" i="3"/>
  <c r="D24" i="3"/>
  <c r="B23" i="2"/>
  <c r="H27" i="2"/>
  <c r="G23" i="2"/>
  <c r="D23" i="2"/>
  <c r="I27" i="1"/>
  <c r="H23" i="1"/>
  <c r="F23" i="1"/>
</calcChain>
</file>

<file path=xl/sharedStrings.xml><?xml version="1.0" encoding="utf-8"?>
<sst xmlns="http://schemas.openxmlformats.org/spreadsheetml/2006/main" count="40" uniqueCount="15">
  <si>
    <t>PROJETO DE PRODUÇÃO</t>
  </si>
  <si>
    <t>CLIENTE:</t>
  </si>
  <si>
    <t>COR/ESP:</t>
  </si>
  <si>
    <t>MEDIDAS DO VÃO</t>
  </si>
  <si>
    <t>QTD</t>
  </si>
  <si>
    <t>LARGURA</t>
  </si>
  <si>
    <t>ALTURA</t>
  </si>
  <si>
    <t>PUX</t>
  </si>
  <si>
    <t>VIDRAÇARIA CARDOSO</t>
  </si>
  <si>
    <t xml:space="preserve">VIDRO TEMPERADO INCOLOR DE 10mm </t>
  </si>
  <si>
    <t>VIDRO TEMPERADO INCOLOR DE 08MM</t>
  </si>
  <si>
    <t>OBRA B.V - 3ºPISO - LADO ESQUERDO - CB / SD</t>
  </si>
  <si>
    <t>ADECY JUNIOR</t>
  </si>
  <si>
    <t xml:space="preserve">VIDRO TEMPERADO INCOLOR DE  8mm </t>
  </si>
  <si>
    <t>CL VIDROS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</si>
</sst>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7" xfId="0" applyFont="1" applyBorder="1"/>
    <xf numFmtId="0" fontId="2" fillId="0" borderId="10" xfId="0" applyFont="1" applyBorder="1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0" fillId="2" borderId="10" xfId="0" applyFill="1" applyBorder="1"/>
    <xf numFmtId="0" fontId="0" fillId="2" borderId="0" xfId="0" applyFill="1"/>
    <xf numFmtId="0" fontId="0" fillId="2" borderId="11" xfId="0" applyFill="1" applyBorder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4" fillId="2" borderId="10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3" fillId="0" borderId="0" xfId="0" applyFont="1" applyAlignment="1">
      <alignment horizontal="right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 textRotation="90"/>
    </xf>
    <xf numFmtId="0" fontId="0" fillId="2" borderId="10" xfId="0" applyFill="1" applyBorder="1" applyAlignment="1">
      <alignment vertical="center" textRotation="90"/>
    </xf>
    <xf numFmtId="0" fontId="0" fillId="2" borderId="0" xfId="0" applyFill="1" applyAlignment="1">
      <alignment vertical="center" textRotation="90"/>
    </xf>
    <xf numFmtId="0" fontId="0" fillId="2" borderId="0" xfId="0" applyFill="1" applyAlignment="1">
      <alignment textRotation="90"/>
    </xf>
    <xf numFmtId="0" fontId="0" fillId="2" borderId="0" xfId="0" applyFill="1" applyAlignment="1">
      <alignment horizontal="left" vertical="center"/>
    </xf>
    <xf numFmtId="0" fontId="2" fillId="2" borderId="0" xfId="0" applyFont="1" applyFill="1"/>
    <xf numFmtId="0" fontId="2" fillId="2" borderId="11" xfId="0" applyFont="1" applyFill="1" applyBorder="1"/>
    <xf numFmtId="0" fontId="2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0" fillId="2" borderId="15" xfId="0" applyFill="1" applyBorder="1"/>
    <xf numFmtId="0" fontId="0" fillId="2" borderId="16" xfId="0" applyFill="1" applyBorder="1"/>
    <xf numFmtId="0" fontId="5" fillId="2" borderId="1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0" borderId="17" xfId="0" applyFont="1" applyBorder="1"/>
    <xf numFmtId="0" fontId="2" fillId="2" borderId="18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0" fillId="2" borderId="0" xfId="0" applyFill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0" fillId="2" borderId="0" xfId="0" applyFill="1" applyAlignment="1">
      <alignment horizontal="center" vertical="center" textRotation="90"/>
    </xf>
    <xf numFmtId="14" fontId="3" fillId="0" borderId="0" xfId="0" applyNumberFormat="1" applyFont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 textRotation="90"/>
    </xf>
    <xf numFmtId="0" fontId="3" fillId="0" borderId="0" xfId="0" applyFont="1" applyAlignment="1">
      <alignment horizontal="center" vertical="center" textRotation="90"/>
    </xf>
    <xf numFmtId="0" fontId="0" fillId="2" borderId="0" xfId="0" applyFill="1" applyAlignment="1">
      <alignment horizontal="center"/>
    </xf>
    <xf numFmtId="0" fontId="0" fillId="2" borderId="10" xfId="0" applyFill="1" applyBorder="1" applyAlignment="1">
      <alignment horizontal="center" vertical="center" textRotation="90"/>
    </xf>
    <xf numFmtId="0" fontId="2" fillId="2" borderId="8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0" fillId="0" borderId="13" xfId="0" applyBorder="1"/>
    <xf numFmtId="0" fontId="3" fillId="2" borderId="8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172650</xdr:colOff>
      <xdr:row>25</xdr:row>
      <xdr:rowOff>41491</xdr:rowOff>
    </xdr:from>
    <xdr:to>
      <xdr:col>7</xdr:col>
      <xdr:colOff>594222</xdr:colOff>
      <xdr:row>26</xdr:row>
      <xdr:rowOff>76203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5400000">
          <a:off x="4318955" y="2934161"/>
          <a:ext cx="225212" cy="4215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rtlCol="0" anchor="t"/>
        <a:lstStyle/>
        <a:p>
          <a:r>
            <a:rPr lang="pt-BR" sz="900" b="1"/>
            <a:t>B.F</a:t>
          </a:r>
        </a:p>
      </xdr:txBody>
    </xdr:sp>
    <xdr:clientData/>
  </xdr:twoCellAnchor>
  <xdr:twoCellAnchor>
    <xdr:from>
      <xdr:col>6</xdr:col>
      <xdr:colOff>66675</xdr:colOff>
      <xdr:row>18</xdr:row>
      <xdr:rowOff>180976</xdr:rowOff>
    </xdr:from>
    <xdr:to>
      <xdr:col>6</xdr:col>
      <xdr:colOff>488247</xdr:colOff>
      <xdr:row>19</xdr:row>
      <xdr:rowOff>80963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rot="5400000">
          <a:off x="3670742" y="3577784"/>
          <a:ext cx="90487" cy="4215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rtlCol="0" anchor="t"/>
        <a:lstStyle/>
        <a:p>
          <a:r>
            <a:rPr lang="pt-BR" sz="900" b="1"/>
            <a:t>125</a:t>
          </a:r>
        </a:p>
      </xdr:txBody>
    </xdr:sp>
    <xdr:clientData/>
  </xdr:twoCellAnchor>
  <xdr:twoCellAnchor>
    <xdr:from>
      <xdr:col>7</xdr:col>
      <xdr:colOff>257175</xdr:colOff>
      <xdr:row>18</xdr:row>
      <xdr:rowOff>171451</xdr:rowOff>
    </xdr:from>
    <xdr:to>
      <xdr:col>8</xdr:col>
      <xdr:colOff>69147</xdr:colOff>
      <xdr:row>19</xdr:row>
      <xdr:rowOff>71438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rot="5400000">
          <a:off x="4470842" y="3568259"/>
          <a:ext cx="90487" cy="4215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rtlCol="0" anchor="t"/>
        <a:lstStyle/>
        <a:p>
          <a:r>
            <a:rPr lang="pt-BR" sz="900" b="1"/>
            <a:t>125</a:t>
          </a:r>
        </a:p>
      </xdr:txBody>
    </xdr:sp>
    <xdr:clientData/>
  </xdr:twoCellAnchor>
  <xdr:twoCellAnchor>
    <xdr:from>
      <xdr:col>14</xdr:col>
      <xdr:colOff>413604</xdr:colOff>
      <xdr:row>19</xdr:row>
      <xdr:rowOff>171914</xdr:rowOff>
    </xdr:from>
    <xdr:to>
      <xdr:col>14</xdr:col>
      <xdr:colOff>534409</xdr:colOff>
      <xdr:row>21</xdr:row>
      <xdr:rowOff>134743</xdr:rowOff>
    </xdr:to>
    <xdr:sp macro="" textlink="$I$43">
      <xdr:nvSpPr>
        <xdr:cNvPr id="6" name="CaixaDe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862279" y="3924764"/>
          <a:ext cx="120805" cy="3438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rtlCol="0" anchor="t"/>
        <a:lstStyle/>
        <a:p>
          <a:fld id="{755ADDCC-F150-4336-8BB9-E69C4F10814F}" type="TxLink">
            <a:rPr lang="pt-BR" sz="1100"/>
            <a:pPr/>
            <a:t> </a:t>
          </a:fld>
          <a:endParaRPr lang="pt-BR" sz="1100"/>
        </a:p>
      </xdr:txBody>
    </xdr:sp>
    <xdr:clientData/>
  </xdr:twoCellAnchor>
  <xdr:twoCellAnchor>
    <xdr:from>
      <xdr:col>5</xdr:col>
      <xdr:colOff>253973</xdr:colOff>
      <xdr:row>29</xdr:row>
      <xdr:rowOff>175055</xdr:rowOff>
    </xdr:from>
    <xdr:to>
      <xdr:col>5</xdr:col>
      <xdr:colOff>536208</xdr:colOff>
      <xdr:row>29</xdr:row>
      <xdr:rowOff>176427</xdr:rowOff>
    </xdr:to>
    <xdr:cxnSp macro="">
      <xdr:nvCxnSpPr>
        <xdr:cNvPr id="8" name="Conector re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3082898" y="5832905"/>
          <a:ext cx="282235" cy="137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15248</xdr:colOff>
      <xdr:row>18</xdr:row>
      <xdr:rowOff>57150</xdr:rowOff>
    </xdr:from>
    <xdr:to>
      <xdr:col>8</xdr:col>
      <xdr:colOff>0</xdr:colOff>
      <xdr:row>29</xdr:row>
      <xdr:rowOff>186034</xdr:rowOff>
    </xdr:to>
    <xdr:sp macro="" textlink="">
      <xdr:nvSpPr>
        <xdr:cNvPr id="12" name="Retângul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453773" y="3619500"/>
          <a:ext cx="1203952" cy="2224384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5</xdr:col>
      <xdr:colOff>264796</xdr:colOff>
      <xdr:row>18</xdr:row>
      <xdr:rowOff>60225</xdr:rowOff>
    </xdr:from>
    <xdr:to>
      <xdr:col>5</xdr:col>
      <xdr:colOff>547031</xdr:colOff>
      <xdr:row>18</xdr:row>
      <xdr:rowOff>61597</xdr:rowOff>
    </xdr:to>
    <xdr:cxnSp macro="">
      <xdr:nvCxnSpPr>
        <xdr:cNvPr id="15" name="Conector ret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3093721" y="3622575"/>
          <a:ext cx="282235" cy="137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387117</xdr:colOff>
      <xdr:row>18</xdr:row>
      <xdr:rowOff>76200</xdr:rowOff>
    </xdr:from>
    <xdr:to>
      <xdr:col>5</xdr:col>
      <xdr:colOff>409579</xdr:colOff>
      <xdr:row>29</xdr:row>
      <xdr:rowOff>161737</xdr:rowOff>
    </xdr:to>
    <xdr:cxnSp macro="">
      <xdr:nvCxnSpPr>
        <xdr:cNvPr id="16" name="Conector ret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rot="5400000" flipH="1" flipV="1">
          <a:off x="2136754" y="4717838"/>
          <a:ext cx="2181037" cy="22462"/>
        </a:xfrm>
        <a:prstGeom prst="line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390716</xdr:colOff>
      <xdr:row>18</xdr:row>
      <xdr:rowOff>146205</xdr:rowOff>
    </xdr:from>
    <xdr:to>
      <xdr:col>7</xdr:col>
      <xdr:colOff>451698</xdr:colOff>
      <xdr:row>19</xdr:row>
      <xdr:rowOff>16687</xdr:rowOff>
    </xdr:to>
    <xdr:sp macro="" textlink="">
      <xdr:nvSpPr>
        <xdr:cNvPr id="18" name="Fluxograma: Co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438841" y="3708555"/>
          <a:ext cx="60982" cy="60982"/>
        </a:xfrm>
        <a:prstGeom prst="flowChartConnector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6</xdr:col>
      <xdr:colOff>166664</xdr:colOff>
      <xdr:row>18</xdr:row>
      <xdr:rowOff>155335</xdr:rowOff>
    </xdr:from>
    <xdr:to>
      <xdr:col>6</xdr:col>
      <xdr:colOff>227646</xdr:colOff>
      <xdr:row>19</xdr:row>
      <xdr:rowOff>25817</xdr:rowOff>
    </xdr:to>
    <xdr:sp macro="" textlink="">
      <xdr:nvSpPr>
        <xdr:cNvPr id="19" name="Fluxograma: Co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605189" y="3717685"/>
          <a:ext cx="60982" cy="60982"/>
        </a:xfrm>
        <a:prstGeom prst="flowChartConnector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7</xdr:col>
      <xdr:colOff>427145</xdr:colOff>
      <xdr:row>25</xdr:row>
      <xdr:rowOff>28597</xdr:rowOff>
    </xdr:from>
    <xdr:to>
      <xdr:col>7</xdr:col>
      <xdr:colOff>488127</xdr:colOff>
      <xdr:row>25</xdr:row>
      <xdr:rowOff>89579</xdr:rowOff>
    </xdr:to>
    <xdr:sp macro="" textlink="">
      <xdr:nvSpPr>
        <xdr:cNvPr id="20" name="Fluxograma: Co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4475270" y="4924447"/>
          <a:ext cx="60982" cy="60982"/>
        </a:xfrm>
        <a:prstGeom prst="flowChartConnector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8</xdr:col>
      <xdr:colOff>206391</xdr:colOff>
      <xdr:row>26</xdr:row>
      <xdr:rowOff>15780</xdr:rowOff>
    </xdr:from>
    <xdr:to>
      <xdr:col>8</xdr:col>
      <xdr:colOff>209551</xdr:colOff>
      <xdr:row>29</xdr:row>
      <xdr:rowOff>161925</xdr:rowOff>
    </xdr:to>
    <xdr:cxnSp macro="">
      <xdr:nvCxnSpPr>
        <xdr:cNvPr id="21" name="Conector reto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rot="16200000" flipV="1">
          <a:off x="4506873" y="5459373"/>
          <a:ext cx="717645" cy="3160"/>
        </a:xfrm>
        <a:prstGeom prst="line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38100</xdr:colOff>
      <xdr:row>14</xdr:row>
      <xdr:rowOff>180975</xdr:rowOff>
    </xdr:from>
    <xdr:to>
      <xdr:col>6</xdr:col>
      <xdr:colOff>152400</xdr:colOff>
      <xdr:row>16</xdr:row>
      <xdr:rowOff>85725</xdr:rowOff>
    </xdr:to>
    <xdr:sp macro="" textlink="">
      <xdr:nvSpPr>
        <xdr:cNvPr id="22" name="CaixaDeTexto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524000" y="2971800"/>
          <a:ext cx="20669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pt-BR" sz="1100" u="sng"/>
            <a:t>JANELA</a:t>
          </a:r>
        </a:p>
      </xdr:txBody>
    </xdr:sp>
    <xdr:clientData/>
  </xdr:twoCellAnchor>
  <xdr:twoCellAnchor>
    <xdr:from>
      <xdr:col>7</xdr:col>
      <xdr:colOff>605881</xdr:colOff>
      <xdr:row>30</xdr:row>
      <xdr:rowOff>51127</xdr:rowOff>
    </xdr:from>
    <xdr:to>
      <xdr:col>7</xdr:col>
      <xdr:colOff>607253</xdr:colOff>
      <xdr:row>31</xdr:row>
      <xdr:rowOff>142862</xdr:rowOff>
    </xdr:to>
    <xdr:cxnSp macro="">
      <xdr:nvCxnSpPr>
        <xdr:cNvPr id="24" name="Conector reto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 rot="5400000">
          <a:off x="4513574" y="6049434"/>
          <a:ext cx="282235" cy="137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19878</xdr:colOff>
      <xdr:row>30</xdr:row>
      <xdr:rowOff>167333</xdr:rowOff>
    </xdr:from>
    <xdr:to>
      <xdr:col>8</xdr:col>
      <xdr:colOff>9525</xdr:colOff>
      <xdr:row>30</xdr:row>
      <xdr:rowOff>180975</xdr:rowOff>
    </xdr:to>
    <xdr:cxnSp macro="">
      <xdr:nvCxnSpPr>
        <xdr:cNvPr id="25" name="Conector reto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3458403" y="6025208"/>
          <a:ext cx="1208847" cy="13642"/>
        </a:xfrm>
        <a:prstGeom prst="line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17439</xdr:colOff>
      <xdr:row>30</xdr:row>
      <xdr:rowOff>45168</xdr:rowOff>
    </xdr:from>
    <xdr:to>
      <xdr:col>6</xdr:col>
      <xdr:colOff>18811</xdr:colOff>
      <xdr:row>31</xdr:row>
      <xdr:rowOff>136903</xdr:rowOff>
    </xdr:to>
    <xdr:cxnSp macro="">
      <xdr:nvCxnSpPr>
        <xdr:cNvPr id="26" name="Conector reto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rot="5400000">
          <a:off x="3315532" y="6043475"/>
          <a:ext cx="282235" cy="137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456644</xdr:colOff>
      <xdr:row>26</xdr:row>
      <xdr:rowOff>4314</xdr:rowOff>
    </xdr:from>
    <xdr:to>
      <xdr:col>8</xdr:col>
      <xdr:colOff>134973</xdr:colOff>
      <xdr:row>26</xdr:row>
      <xdr:rowOff>5686</xdr:rowOff>
    </xdr:to>
    <xdr:cxnSp macro="">
      <xdr:nvCxnSpPr>
        <xdr:cNvPr id="27" name="Conector reto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4504769" y="5090664"/>
          <a:ext cx="287929" cy="1372"/>
        </a:xfrm>
        <a:prstGeom prst="line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95250</xdr:colOff>
      <xdr:row>26</xdr:row>
      <xdr:rowOff>0</xdr:rowOff>
    </xdr:from>
    <xdr:to>
      <xdr:col>8</xdr:col>
      <xdr:colOff>383179</xdr:colOff>
      <xdr:row>26</xdr:row>
      <xdr:rowOff>1372</xdr:rowOff>
    </xdr:to>
    <xdr:cxnSp macro="">
      <xdr:nvCxnSpPr>
        <xdr:cNvPr id="28" name="Conector reto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4752975" y="5086350"/>
          <a:ext cx="287929" cy="137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95250</xdr:colOff>
      <xdr:row>29</xdr:row>
      <xdr:rowOff>180975</xdr:rowOff>
    </xdr:from>
    <xdr:to>
      <xdr:col>8</xdr:col>
      <xdr:colOff>383179</xdr:colOff>
      <xdr:row>29</xdr:row>
      <xdr:rowOff>182347</xdr:rowOff>
    </xdr:to>
    <xdr:cxnSp macro="">
      <xdr:nvCxnSpPr>
        <xdr:cNvPr id="29" name="Conector reto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4752975" y="5838825"/>
          <a:ext cx="287929" cy="137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409575</xdr:colOff>
      <xdr:row>21</xdr:row>
      <xdr:rowOff>180975</xdr:rowOff>
    </xdr:from>
    <xdr:to>
      <xdr:col>6</xdr:col>
      <xdr:colOff>525532</xdr:colOff>
      <xdr:row>22</xdr:row>
      <xdr:rowOff>106752</xdr:rowOff>
    </xdr:to>
    <xdr:sp macro="" textlink="">
      <xdr:nvSpPr>
        <xdr:cNvPr id="30" name="CaixaDeTexto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3848100" y="4314825"/>
          <a:ext cx="115957" cy="1162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pt-BR" sz="1100">
              <a:ln>
                <a:noFill/>
              </a:ln>
            </a:rPr>
            <a:t>X</a:t>
          </a:r>
        </a:p>
      </xdr:txBody>
    </xdr:sp>
    <xdr:clientData/>
  </xdr:twoCellAnchor>
  <xdr:twoCellAnchor>
    <xdr:from>
      <xdr:col>7</xdr:col>
      <xdr:colOff>436670</xdr:colOff>
      <xdr:row>26</xdr:row>
      <xdr:rowOff>104797</xdr:rowOff>
    </xdr:from>
    <xdr:to>
      <xdr:col>7</xdr:col>
      <xdr:colOff>497652</xdr:colOff>
      <xdr:row>26</xdr:row>
      <xdr:rowOff>165779</xdr:rowOff>
    </xdr:to>
    <xdr:sp macro="" textlink="">
      <xdr:nvSpPr>
        <xdr:cNvPr id="31" name="Fluxograma: Conector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4484795" y="5191147"/>
          <a:ext cx="60982" cy="60982"/>
        </a:xfrm>
        <a:prstGeom prst="flowChartConnector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172650</xdr:colOff>
      <xdr:row>25</xdr:row>
      <xdr:rowOff>41491</xdr:rowOff>
    </xdr:from>
    <xdr:to>
      <xdr:col>6</xdr:col>
      <xdr:colOff>594222</xdr:colOff>
      <xdr:row>26</xdr:row>
      <xdr:rowOff>76203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64444991-14B9-476A-BA05-A181B3174FE6}"/>
            </a:ext>
          </a:extLst>
        </xdr:cNvPr>
        <xdr:cNvSpPr txBox="1"/>
      </xdr:nvSpPr>
      <xdr:spPr>
        <a:xfrm rot="5400000">
          <a:off x="4318955" y="2934161"/>
          <a:ext cx="225212" cy="4215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rtlCol="0" anchor="t"/>
        <a:lstStyle/>
        <a:p>
          <a:r>
            <a:rPr lang="pt-BR" sz="900" b="1"/>
            <a:t>B.F</a:t>
          </a:r>
        </a:p>
      </xdr:txBody>
    </xdr:sp>
    <xdr:clientData/>
  </xdr:twoCellAnchor>
  <xdr:twoCellAnchor>
    <xdr:from>
      <xdr:col>5</xdr:col>
      <xdr:colOff>66675</xdr:colOff>
      <xdr:row>18</xdr:row>
      <xdr:rowOff>180976</xdr:rowOff>
    </xdr:from>
    <xdr:to>
      <xdr:col>5</xdr:col>
      <xdr:colOff>488247</xdr:colOff>
      <xdr:row>19</xdr:row>
      <xdr:rowOff>80963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DEEF83B-CB04-4902-8F8E-F047FD49CE0D}"/>
            </a:ext>
          </a:extLst>
        </xdr:cNvPr>
        <xdr:cNvSpPr txBox="1"/>
      </xdr:nvSpPr>
      <xdr:spPr>
        <a:xfrm rot="5400000">
          <a:off x="3670742" y="1672784"/>
          <a:ext cx="90487" cy="4215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rtlCol="0" anchor="t"/>
        <a:lstStyle/>
        <a:p>
          <a:r>
            <a:rPr lang="pt-BR" sz="900" b="1"/>
            <a:t>12</a:t>
          </a:r>
        </a:p>
      </xdr:txBody>
    </xdr:sp>
    <xdr:clientData/>
  </xdr:twoCellAnchor>
  <xdr:twoCellAnchor>
    <xdr:from>
      <xdr:col>6</xdr:col>
      <xdr:colOff>257175</xdr:colOff>
      <xdr:row>18</xdr:row>
      <xdr:rowOff>171451</xdr:rowOff>
    </xdr:from>
    <xdr:to>
      <xdr:col>7</xdr:col>
      <xdr:colOff>69147</xdr:colOff>
      <xdr:row>19</xdr:row>
      <xdr:rowOff>71438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AE3EC845-B965-4971-A601-86F384D5BBC1}"/>
            </a:ext>
          </a:extLst>
        </xdr:cNvPr>
        <xdr:cNvSpPr txBox="1"/>
      </xdr:nvSpPr>
      <xdr:spPr>
        <a:xfrm rot="5400000">
          <a:off x="4470842" y="1663259"/>
          <a:ext cx="90487" cy="4215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rtlCol="0" anchor="t"/>
        <a:lstStyle/>
        <a:p>
          <a:r>
            <a:rPr lang="pt-BR" sz="900" b="1"/>
            <a:t>125</a:t>
          </a:r>
        </a:p>
      </xdr:txBody>
    </xdr:sp>
    <xdr:clientData/>
  </xdr:twoCellAnchor>
  <xdr:twoCellAnchor>
    <xdr:from>
      <xdr:col>2</xdr:col>
      <xdr:colOff>41413</xdr:colOff>
      <xdr:row>18</xdr:row>
      <xdr:rowOff>190499</xdr:rowOff>
    </xdr:from>
    <xdr:to>
      <xdr:col>3</xdr:col>
      <xdr:colOff>495300</xdr:colOff>
      <xdr:row>29</xdr:row>
      <xdr:rowOff>184668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5D42FDC3-B8C2-433E-9237-DEE1040BC0E5}"/>
            </a:ext>
          </a:extLst>
        </xdr:cNvPr>
        <xdr:cNvSpPr/>
      </xdr:nvSpPr>
      <xdr:spPr>
        <a:xfrm>
          <a:off x="1527313" y="1847849"/>
          <a:ext cx="1063487" cy="2089669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13</xdr:col>
      <xdr:colOff>413604</xdr:colOff>
      <xdr:row>19</xdr:row>
      <xdr:rowOff>171914</xdr:rowOff>
    </xdr:from>
    <xdr:to>
      <xdr:col>13</xdr:col>
      <xdr:colOff>534409</xdr:colOff>
      <xdr:row>21</xdr:row>
      <xdr:rowOff>134743</xdr:rowOff>
    </xdr:to>
    <xdr:sp macro="" textlink="$H$43">
      <xdr:nvSpPr>
        <xdr:cNvPr id="6" name="CaixaDeTexto 5">
          <a:extLst>
            <a:ext uri="{FF2B5EF4-FFF2-40B4-BE49-F238E27FC236}">
              <a16:creationId xmlns:a16="http://schemas.microsoft.com/office/drawing/2014/main" id="{079AD216-447D-452F-BCC4-5734F41C9068}"/>
            </a:ext>
          </a:extLst>
        </xdr:cNvPr>
        <xdr:cNvSpPr txBox="1"/>
      </xdr:nvSpPr>
      <xdr:spPr>
        <a:xfrm>
          <a:off x="8862279" y="2019764"/>
          <a:ext cx="120805" cy="3438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rtlCol="0" anchor="t"/>
        <a:lstStyle/>
        <a:p>
          <a:fld id="{755ADDCC-F150-4336-8BB9-E69C4F10814F}" type="TxLink">
            <a:rPr lang="pt-BR" sz="1100"/>
            <a:pPr/>
            <a:t> </a:t>
          </a:fld>
          <a:endParaRPr lang="pt-BR" sz="1100"/>
        </a:p>
      </xdr:txBody>
    </xdr:sp>
    <xdr:clientData/>
  </xdr:twoCellAnchor>
  <xdr:twoCellAnchor>
    <xdr:from>
      <xdr:col>2</xdr:col>
      <xdr:colOff>57978</xdr:colOff>
      <xdr:row>30</xdr:row>
      <xdr:rowOff>176858</xdr:rowOff>
    </xdr:from>
    <xdr:to>
      <xdr:col>3</xdr:col>
      <xdr:colOff>485775</xdr:colOff>
      <xdr:row>31</xdr:row>
      <xdr:rowOff>0</xdr:rowOff>
    </xdr:to>
    <xdr:cxnSp macro="">
      <xdr:nvCxnSpPr>
        <xdr:cNvPr id="7" name="Conector reto 6">
          <a:extLst>
            <a:ext uri="{FF2B5EF4-FFF2-40B4-BE49-F238E27FC236}">
              <a16:creationId xmlns:a16="http://schemas.microsoft.com/office/drawing/2014/main" id="{6FC9E59E-9B8A-4DB4-BBF9-20C791EA7FBB}"/>
            </a:ext>
          </a:extLst>
        </xdr:cNvPr>
        <xdr:cNvCxnSpPr/>
      </xdr:nvCxnSpPr>
      <xdr:spPr>
        <a:xfrm>
          <a:off x="1543878" y="4129733"/>
          <a:ext cx="1037397" cy="13642"/>
        </a:xfrm>
        <a:prstGeom prst="line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253973</xdr:colOff>
      <xdr:row>29</xdr:row>
      <xdr:rowOff>175055</xdr:rowOff>
    </xdr:from>
    <xdr:to>
      <xdr:col>4</xdr:col>
      <xdr:colOff>536208</xdr:colOff>
      <xdr:row>29</xdr:row>
      <xdr:rowOff>176427</xdr:rowOff>
    </xdr:to>
    <xdr:cxnSp macro="">
      <xdr:nvCxnSpPr>
        <xdr:cNvPr id="8" name="Conector reto 7">
          <a:extLst>
            <a:ext uri="{FF2B5EF4-FFF2-40B4-BE49-F238E27FC236}">
              <a16:creationId xmlns:a16="http://schemas.microsoft.com/office/drawing/2014/main" id="{7F903973-24F4-4525-AA1A-8B8EFAF830E8}"/>
            </a:ext>
          </a:extLst>
        </xdr:cNvPr>
        <xdr:cNvCxnSpPr/>
      </xdr:nvCxnSpPr>
      <xdr:spPr>
        <a:xfrm>
          <a:off x="3082898" y="3927905"/>
          <a:ext cx="282235" cy="137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275669</xdr:colOff>
      <xdr:row>29</xdr:row>
      <xdr:rowOff>152194</xdr:rowOff>
    </xdr:from>
    <xdr:to>
      <xdr:col>1</xdr:col>
      <xdr:colOff>563598</xdr:colOff>
      <xdr:row>29</xdr:row>
      <xdr:rowOff>153566</xdr:rowOff>
    </xdr:to>
    <xdr:cxnSp macro="">
      <xdr:nvCxnSpPr>
        <xdr:cNvPr id="9" name="Conector reto 8">
          <a:extLst>
            <a:ext uri="{FF2B5EF4-FFF2-40B4-BE49-F238E27FC236}">
              <a16:creationId xmlns:a16="http://schemas.microsoft.com/office/drawing/2014/main" id="{52B38C6E-7F2B-4D8E-8CE2-9FA7709ADE27}"/>
            </a:ext>
          </a:extLst>
        </xdr:cNvPr>
        <xdr:cNvCxnSpPr/>
      </xdr:nvCxnSpPr>
      <xdr:spPr>
        <a:xfrm>
          <a:off x="1151969" y="3905044"/>
          <a:ext cx="287929" cy="137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275669</xdr:colOff>
      <xdr:row>18</xdr:row>
      <xdr:rowOff>175764</xdr:rowOff>
    </xdr:from>
    <xdr:to>
      <xdr:col>1</xdr:col>
      <xdr:colOff>563598</xdr:colOff>
      <xdr:row>18</xdr:row>
      <xdr:rowOff>177136</xdr:rowOff>
    </xdr:to>
    <xdr:cxnSp macro="">
      <xdr:nvCxnSpPr>
        <xdr:cNvPr id="10" name="Conector reto 9">
          <a:extLst>
            <a:ext uri="{FF2B5EF4-FFF2-40B4-BE49-F238E27FC236}">
              <a16:creationId xmlns:a16="http://schemas.microsoft.com/office/drawing/2014/main" id="{C846991C-BCCA-4445-9F01-236FACE1DAC8}"/>
            </a:ext>
          </a:extLst>
        </xdr:cNvPr>
        <xdr:cNvCxnSpPr/>
      </xdr:nvCxnSpPr>
      <xdr:spPr>
        <a:xfrm>
          <a:off x="1151969" y="1833114"/>
          <a:ext cx="287929" cy="137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401718</xdr:colOff>
      <xdr:row>19</xdr:row>
      <xdr:rowOff>19050</xdr:rowOff>
    </xdr:from>
    <xdr:to>
      <xdr:col>1</xdr:col>
      <xdr:colOff>409576</xdr:colOff>
      <xdr:row>29</xdr:row>
      <xdr:rowOff>141599</xdr:rowOff>
    </xdr:to>
    <xdr:cxnSp macro="">
      <xdr:nvCxnSpPr>
        <xdr:cNvPr id="11" name="Conector reto 10">
          <a:extLst>
            <a:ext uri="{FF2B5EF4-FFF2-40B4-BE49-F238E27FC236}">
              <a16:creationId xmlns:a16="http://schemas.microsoft.com/office/drawing/2014/main" id="{CB8482C1-27C3-4B86-8495-49A223A5D3AF}"/>
            </a:ext>
          </a:extLst>
        </xdr:cNvPr>
        <xdr:cNvCxnSpPr/>
      </xdr:nvCxnSpPr>
      <xdr:spPr>
        <a:xfrm rot="5400000" flipH="1" flipV="1">
          <a:off x="268172" y="2876746"/>
          <a:ext cx="2027549" cy="7858"/>
        </a:xfrm>
        <a:prstGeom prst="line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15248</xdr:colOff>
      <xdr:row>18</xdr:row>
      <xdr:rowOff>57150</xdr:rowOff>
    </xdr:from>
    <xdr:to>
      <xdr:col>7</xdr:col>
      <xdr:colOff>0</xdr:colOff>
      <xdr:row>29</xdr:row>
      <xdr:rowOff>186034</xdr:rowOff>
    </xdr:to>
    <xdr:sp macro="" textlink="">
      <xdr:nvSpPr>
        <xdr:cNvPr id="12" name="Retângulo 11">
          <a:extLst>
            <a:ext uri="{FF2B5EF4-FFF2-40B4-BE49-F238E27FC236}">
              <a16:creationId xmlns:a16="http://schemas.microsoft.com/office/drawing/2014/main" id="{7A9E27E0-EBD3-4F5D-8805-60E08CC3DC02}"/>
            </a:ext>
          </a:extLst>
        </xdr:cNvPr>
        <xdr:cNvSpPr/>
      </xdr:nvSpPr>
      <xdr:spPr>
        <a:xfrm>
          <a:off x="3453773" y="1714500"/>
          <a:ext cx="1203952" cy="2224384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2</xdr:col>
      <xdr:colOff>55539</xdr:colOff>
      <xdr:row>30</xdr:row>
      <xdr:rowOff>45168</xdr:rowOff>
    </xdr:from>
    <xdr:to>
      <xdr:col>2</xdr:col>
      <xdr:colOff>56911</xdr:colOff>
      <xdr:row>31</xdr:row>
      <xdr:rowOff>136903</xdr:rowOff>
    </xdr:to>
    <xdr:cxnSp macro="">
      <xdr:nvCxnSpPr>
        <xdr:cNvPr id="13" name="Conector reto 12">
          <a:extLst>
            <a:ext uri="{FF2B5EF4-FFF2-40B4-BE49-F238E27FC236}">
              <a16:creationId xmlns:a16="http://schemas.microsoft.com/office/drawing/2014/main" id="{7FC10525-2976-4574-8F6A-D47FB82A9854}"/>
            </a:ext>
          </a:extLst>
        </xdr:cNvPr>
        <xdr:cNvCxnSpPr/>
      </xdr:nvCxnSpPr>
      <xdr:spPr>
        <a:xfrm rot="5400000">
          <a:off x="1401007" y="4138475"/>
          <a:ext cx="282235" cy="137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482056</xdr:colOff>
      <xdr:row>30</xdr:row>
      <xdr:rowOff>51126</xdr:rowOff>
    </xdr:from>
    <xdr:to>
      <xdr:col>3</xdr:col>
      <xdr:colOff>483428</xdr:colOff>
      <xdr:row>31</xdr:row>
      <xdr:rowOff>142861</xdr:rowOff>
    </xdr:to>
    <xdr:cxnSp macro="">
      <xdr:nvCxnSpPr>
        <xdr:cNvPr id="14" name="Conector reto 13">
          <a:extLst>
            <a:ext uri="{FF2B5EF4-FFF2-40B4-BE49-F238E27FC236}">
              <a16:creationId xmlns:a16="http://schemas.microsoft.com/office/drawing/2014/main" id="{704806DD-D673-4EF3-8C87-8B90C2AFD116}"/>
            </a:ext>
          </a:extLst>
        </xdr:cNvPr>
        <xdr:cNvCxnSpPr/>
      </xdr:nvCxnSpPr>
      <xdr:spPr>
        <a:xfrm rot="5400000">
          <a:off x="2437124" y="4144433"/>
          <a:ext cx="282235" cy="137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264796</xdr:colOff>
      <xdr:row>18</xdr:row>
      <xdr:rowOff>60225</xdr:rowOff>
    </xdr:from>
    <xdr:to>
      <xdr:col>4</xdr:col>
      <xdr:colOff>547031</xdr:colOff>
      <xdr:row>18</xdr:row>
      <xdr:rowOff>61597</xdr:rowOff>
    </xdr:to>
    <xdr:cxnSp macro="">
      <xdr:nvCxnSpPr>
        <xdr:cNvPr id="15" name="Conector reto 14">
          <a:extLst>
            <a:ext uri="{FF2B5EF4-FFF2-40B4-BE49-F238E27FC236}">
              <a16:creationId xmlns:a16="http://schemas.microsoft.com/office/drawing/2014/main" id="{F5FED951-FE4E-4125-8654-95F4AC427F9B}"/>
            </a:ext>
          </a:extLst>
        </xdr:cNvPr>
        <xdr:cNvCxnSpPr/>
      </xdr:nvCxnSpPr>
      <xdr:spPr>
        <a:xfrm>
          <a:off x="3093721" y="1717575"/>
          <a:ext cx="282235" cy="137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387117</xdr:colOff>
      <xdr:row>18</xdr:row>
      <xdr:rowOff>76200</xdr:rowOff>
    </xdr:from>
    <xdr:to>
      <xdr:col>4</xdr:col>
      <xdr:colOff>409579</xdr:colOff>
      <xdr:row>29</xdr:row>
      <xdr:rowOff>161737</xdr:rowOff>
    </xdr:to>
    <xdr:cxnSp macro="">
      <xdr:nvCxnSpPr>
        <xdr:cNvPr id="16" name="Conector reto 15">
          <a:extLst>
            <a:ext uri="{FF2B5EF4-FFF2-40B4-BE49-F238E27FC236}">
              <a16:creationId xmlns:a16="http://schemas.microsoft.com/office/drawing/2014/main" id="{553E7323-972C-4162-AA2D-967E178F4AB3}"/>
            </a:ext>
          </a:extLst>
        </xdr:cNvPr>
        <xdr:cNvCxnSpPr/>
      </xdr:nvCxnSpPr>
      <xdr:spPr>
        <a:xfrm rot="5400000" flipH="1" flipV="1">
          <a:off x="2136754" y="2812838"/>
          <a:ext cx="2181037" cy="22462"/>
        </a:xfrm>
        <a:prstGeom prst="line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420630</xdr:colOff>
      <xdr:row>21</xdr:row>
      <xdr:rowOff>161792</xdr:rowOff>
    </xdr:from>
    <xdr:to>
      <xdr:col>2</xdr:col>
      <xdr:colOff>536587</xdr:colOff>
      <xdr:row>22</xdr:row>
      <xdr:rowOff>87569</xdr:rowOff>
    </xdr:to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id="{3B529963-B3CC-43A4-A943-C4C9A647A9F2}"/>
            </a:ext>
          </a:extLst>
        </xdr:cNvPr>
        <xdr:cNvSpPr txBox="1"/>
      </xdr:nvSpPr>
      <xdr:spPr>
        <a:xfrm>
          <a:off x="1906530" y="2390642"/>
          <a:ext cx="115957" cy="1162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pt-BR" sz="1100">
              <a:ln>
                <a:noFill/>
              </a:ln>
            </a:rPr>
            <a:t>X</a:t>
          </a:r>
        </a:p>
      </xdr:txBody>
    </xdr:sp>
    <xdr:clientData/>
  </xdr:twoCellAnchor>
  <xdr:twoCellAnchor>
    <xdr:from>
      <xdr:col>6</xdr:col>
      <xdr:colOff>400241</xdr:colOff>
      <xdr:row>18</xdr:row>
      <xdr:rowOff>146205</xdr:rowOff>
    </xdr:from>
    <xdr:to>
      <xdr:col>6</xdr:col>
      <xdr:colOff>461223</xdr:colOff>
      <xdr:row>19</xdr:row>
      <xdr:rowOff>16687</xdr:rowOff>
    </xdr:to>
    <xdr:sp macro="" textlink="">
      <xdr:nvSpPr>
        <xdr:cNvPr id="18" name="Fluxograma: Conector 17">
          <a:extLst>
            <a:ext uri="{FF2B5EF4-FFF2-40B4-BE49-F238E27FC236}">
              <a16:creationId xmlns:a16="http://schemas.microsoft.com/office/drawing/2014/main" id="{629ED263-4A1D-4488-9D25-E7062BDA0A5D}"/>
            </a:ext>
          </a:extLst>
        </xdr:cNvPr>
        <xdr:cNvSpPr/>
      </xdr:nvSpPr>
      <xdr:spPr>
        <a:xfrm>
          <a:off x="4257866" y="1822605"/>
          <a:ext cx="60982" cy="60982"/>
        </a:xfrm>
        <a:prstGeom prst="flowChartConnector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5</xdr:col>
      <xdr:colOff>166664</xdr:colOff>
      <xdr:row>18</xdr:row>
      <xdr:rowOff>155335</xdr:rowOff>
    </xdr:from>
    <xdr:to>
      <xdr:col>5</xdr:col>
      <xdr:colOff>227646</xdr:colOff>
      <xdr:row>19</xdr:row>
      <xdr:rowOff>25817</xdr:rowOff>
    </xdr:to>
    <xdr:sp macro="" textlink="">
      <xdr:nvSpPr>
        <xdr:cNvPr id="19" name="Fluxograma: Conector 18">
          <a:extLst>
            <a:ext uri="{FF2B5EF4-FFF2-40B4-BE49-F238E27FC236}">
              <a16:creationId xmlns:a16="http://schemas.microsoft.com/office/drawing/2014/main" id="{844348BF-F079-4949-868A-CB296AE9159A}"/>
            </a:ext>
          </a:extLst>
        </xdr:cNvPr>
        <xdr:cNvSpPr/>
      </xdr:nvSpPr>
      <xdr:spPr>
        <a:xfrm>
          <a:off x="3605189" y="1812685"/>
          <a:ext cx="60982" cy="60982"/>
        </a:xfrm>
        <a:prstGeom prst="flowChartConnector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6</xdr:col>
      <xdr:colOff>427145</xdr:colOff>
      <xdr:row>25</xdr:row>
      <xdr:rowOff>28597</xdr:rowOff>
    </xdr:from>
    <xdr:to>
      <xdr:col>6</xdr:col>
      <xdr:colOff>488127</xdr:colOff>
      <xdr:row>25</xdr:row>
      <xdr:rowOff>89579</xdr:rowOff>
    </xdr:to>
    <xdr:sp macro="" textlink="">
      <xdr:nvSpPr>
        <xdr:cNvPr id="20" name="Fluxograma: Conector 19">
          <a:extLst>
            <a:ext uri="{FF2B5EF4-FFF2-40B4-BE49-F238E27FC236}">
              <a16:creationId xmlns:a16="http://schemas.microsoft.com/office/drawing/2014/main" id="{289BA034-27D5-4D41-AD7B-6CCDCD1E0A39}"/>
            </a:ext>
          </a:extLst>
        </xdr:cNvPr>
        <xdr:cNvSpPr/>
      </xdr:nvSpPr>
      <xdr:spPr>
        <a:xfrm>
          <a:off x="4475270" y="3019447"/>
          <a:ext cx="60982" cy="60982"/>
        </a:xfrm>
        <a:prstGeom prst="flowChartConnector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7</xdr:col>
      <xdr:colOff>206391</xdr:colOff>
      <xdr:row>26</xdr:row>
      <xdr:rowOff>15780</xdr:rowOff>
    </xdr:from>
    <xdr:to>
      <xdr:col>7</xdr:col>
      <xdr:colOff>209551</xdr:colOff>
      <xdr:row>29</xdr:row>
      <xdr:rowOff>161925</xdr:rowOff>
    </xdr:to>
    <xdr:cxnSp macro="">
      <xdr:nvCxnSpPr>
        <xdr:cNvPr id="21" name="Conector reto 20">
          <a:extLst>
            <a:ext uri="{FF2B5EF4-FFF2-40B4-BE49-F238E27FC236}">
              <a16:creationId xmlns:a16="http://schemas.microsoft.com/office/drawing/2014/main" id="{802AFA70-19D0-4A51-BD07-1573BC95922A}"/>
            </a:ext>
          </a:extLst>
        </xdr:cNvPr>
        <xdr:cNvCxnSpPr/>
      </xdr:nvCxnSpPr>
      <xdr:spPr>
        <a:xfrm rot="16200000" flipV="1">
          <a:off x="4506873" y="3554373"/>
          <a:ext cx="717645" cy="3160"/>
        </a:xfrm>
        <a:prstGeom prst="line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171450</xdr:colOff>
      <xdr:row>15</xdr:row>
      <xdr:rowOff>47625</xdr:rowOff>
    </xdr:from>
    <xdr:to>
      <xdr:col>5</xdr:col>
      <xdr:colOff>190500</xdr:colOff>
      <xdr:row>16</xdr:row>
      <xdr:rowOff>142875</xdr:rowOff>
    </xdr:to>
    <xdr:sp macro="" textlink="">
      <xdr:nvSpPr>
        <xdr:cNvPr id="22" name="CaixaDeTexto 21">
          <a:extLst>
            <a:ext uri="{FF2B5EF4-FFF2-40B4-BE49-F238E27FC236}">
              <a16:creationId xmlns:a16="http://schemas.microsoft.com/office/drawing/2014/main" id="{CCF33768-B381-41A1-BC65-5735515A0E54}"/>
            </a:ext>
          </a:extLst>
        </xdr:cNvPr>
        <xdr:cNvSpPr txBox="1"/>
      </xdr:nvSpPr>
      <xdr:spPr>
        <a:xfrm>
          <a:off x="2343150" y="1123950"/>
          <a:ext cx="13620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pt-BR" sz="1100" u="sng"/>
            <a:t>JANELA DE CORRER </a:t>
          </a:r>
        </a:p>
      </xdr:txBody>
    </xdr:sp>
    <xdr:clientData/>
  </xdr:twoCellAnchor>
  <xdr:twoCellAnchor>
    <xdr:from>
      <xdr:col>6</xdr:col>
      <xdr:colOff>605881</xdr:colOff>
      <xdr:row>30</xdr:row>
      <xdr:rowOff>51127</xdr:rowOff>
    </xdr:from>
    <xdr:to>
      <xdr:col>6</xdr:col>
      <xdr:colOff>607253</xdr:colOff>
      <xdr:row>31</xdr:row>
      <xdr:rowOff>142862</xdr:rowOff>
    </xdr:to>
    <xdr:cxnSp macro="">
      <xdr:nvCxnSpPr>
        <xdr:cNvPr id="23" name="Conector reto 22">
          <a:extLst>
            <a:ext uri="{FF2B5EF4-FFF2-40B4-BE49-F238E27FC236}">
              <a16:creationId xmlns:a16="http://schemas.microsoft.com/office/drawing/2014/main" id="{7340B04D-769B-4899-89A6-4697E731F268}"/>
            </a:ext>
          </a:extLst>
        </xdr:cNvPr>
        <xdr:cNvCxnSpPr/>
      </xdr:nvCxnSpPr>
      <xdr:spPr>
        <a:xfrm rot="5400000">
          <a:off x="4513574" y="4144434"/>
          <a:ext cx="282235" cy="137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19878</xdr:colOff>
      <xdr:row>30</xdr:row>
      <xdr:rowOff>167333</xdr:rowOff>
    </xdr:from>
    <xdr:to>
      <xdr:col>7</xdr:col>
      <xdr:colOff>9525</xdr:colOff>
      <xdr:row>30</xdr:row>
      <xdr:rowOff>180975</xdr:rowOff>
    </xdr:to>
    <xdr:cxnSp macro="">
      <xdr:nvCxnSpPr>
        <xdr:cNvPr id="24" name="Conector reto 23">
          <a:extLst>
            <a:ext uri="{FF2B5EF4-FFF2-40B4-BE49-F238E27FC236}">
              <a16:creationId xmlns:a16="http://schemas.microsoft.com/office/drawing/2014/main" id="{1E663682-73EB-4FBE-8E5A-615203EDED57}"/>
            </a:ext>
          </a:extLst>
        </xdr:cNvPr>
        <xdr:cNvCxnSpPr/>
      </xdr:nvCxnSpPr>
      <xdr:spPr>
        <a:xfrm>
          <a:off x="3458403" y="4120208"/>
          <a:ext cx="1208847" cy="13642"/>
        </a:xfrm>
        <a:prstGeom prst="line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17439</xdr:colOff>
      <xdr:row>30</xdr:row>
      <xdr:rowOff>45168</xdr:rowOff>
    </xdr:from>
    <xdr:to>
      <xdr:col>5</xdr:col>
      <xdr:colOff>18811</xdr:colOff>
      <xdr:row>31</xdr:row>
      <xdr:rowOff>136903</xdr:rowOff>
    </xdr:to>
    <xdr:cxnSp macro="">
      <xdr:nvCxnSpPr>
        <xdr:cNvPr id="25" name="Conector reto 24">
          <a:extLst>
            <a:ext uri="{FF2B5EF4-FFF2-40B4-BE49-F238E27FC236}">
              <a16:creationId xmlns:a16="http://schemas.microsoft.com/office/drawing/2014/main" id="{DA575D29-D39B-4AC4-B5CC-E09FE8D07958}"/>
            </a:ext>
          </a:extLst>
        </xdr:cNvPr>
        <xdr:cNvCxnSpPr/>
      </xdr:nvCxnSpPr>
      <xdr:spPr>
        <a:xfrm rot="5400000">
          <a:off x="3315532" y="4138475"/>
          <a:ext cx="282235" cy="137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456644</xdr:colOff>
      <xdr:row>26</xdr:row>
      <xdr:rowOff>4314</xdr:rowOff>
    </xdr:from>
    <xdr:to>
      <xdr:col>7</xdr:col>
      <xdr:colOff>134973</xdr:colOff>
      <xdr:row>26</xdr:row>
      <xdr:rowOff>5686</xdr:rowOff>
    </xdr:to>
    <xdr:cxnSp macro="">
      <xdr:nvCxnSpPr>
        <xdr:cNvPr id="26" name="Conector reto 25">
          <a:extLst>
            <a:ext uri="{FF2B5EF4-FFF2-40B4-BE49-F238E27FC236}">
              <a16:creationId xmlns:a16="http://schemas.microsoft.com/office/drawing/2014/main" id="{258BEFAC-AEE8-4AB4-B578-E1D3E3093FBC}"/>
            </a:ext>
          </a:extLst>
        </xdr:cNvPr>
        <xdr:cNvCxnSpPr/>
      </xdr:nvCxnSpPr>
      <xdr:spPr>
        <a:xfrm>
          <a:off x="4504769" y="3185664"/>
          <a:ext cx="287929" cy="1372"/>
        </a:xfrm>
        <a:prstGeom prst="line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95250</xdr:colOff>
      <xdr:row>26</xdr:row>
      <xdr:rowOff>0</xdr:rowOff>
    </xdr:from>
    <xdr:to>
      <xdr:col>7</xdr:col>
      <xdr:colOff>383179</xdr:colOff>
      <xdr:row>26</xdr:row>
      <xdr:rowOff>1372</xdr:rowOff>
    </xdr:to>
    <xdr:cxnSp macro="">
      <xdr:nvCxnSpPr>
        <xdr:cNvPr id="27" name="Conector reto 26">
          <a:extLst>
            <a:ext uri="{FF2B5EF4-FFF2-40B4-BE49-F238E27FC236}">
              <a16:creationId xmlns:a16="http://schemas.microsoft.com/office/drawing/2014/main" id="{0E3D160F-FB41-4621-A84D-026863DB76EB}"/>
            </a:ext>
          </a:extLst>
        </xdr:cNvPr>
        <xdr:cNvCxnSpPr/>
      </xdr:nvCxnSpPr>
      <xdr:spPr>
        <a:xfrm>
          <a:off x="4752975" y="3181350"/>
          <a:ext cx="287929" cy="137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95250</xdr:colOff>
      <xdr:row>29</xdr:row>
      <xdr:rowOff>180975</xdr:rowOff>
    </xdr:from>
    <xdr:to>
      <xdr:col>7</xdr:col>
      <xdr:colOff>383179</xdr:colOff>
      <xdr:row>29</xdr:row>
      <xdr:rowOff>182347</xdr:rowOff>
    </xdr:to>
    <xdr:cxnSp macro="">
      <xdr:nvCxnSpPr>
        <xdr:cNvPr id="28" name="Conector reto 27">
          <a:extLst>
            <a:ext uri="{FF2B5EF4-FFF2-40B4-BE49-F238E27FC236}">
              <a16:creationId xmlns:a16="http://schemas.microsoft.com/office/drawing/2014/main" id="{97EAAE0A-DE73-46B2-8A40-7095C5A0C58D}"/>
            </a:ext>
          </a:extLst>
        </xdr:cNvPr>
        <xdr:cNvCxnSpPr/>
      </xdr:nvCxnSpPr>
      <xdr:spPr>
        <a:xfrm>
          <a:off x="4752975" y="3933825"/>
          <a:ext cx="287929" cy="137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409575</xdr:colOff>
      <xdr:row>21</xdr:row>
      <xdr:rowOff>180975</xdr:rowOff>
    </xdr:from>
    <xdr:to>
      <xdr:col>5</xdr:col>
      <xdr:colOff>525532</xdr:colOff>
      <xdr:row>22</xdr:row>
      <xdr:rowOff>106752</xdr:rowOff>
    </xdr:to>
    <xdr:sp macro="" textlink="">
      <xdr:nvSpPr>
        <xdr:cNvPr id="29" name="CaixaDeTexto 28">
          <a:extLst>
            <a:ext uri="{FF2B5EF4-FFF2-40B4-BE49-F238E27FC236}">
              <a16:creationId xmlns:a16="http://schemas.microsoft.com/office/drawing/2014/main" id="{11C9F5CF-7275-4D23-B7B2-442ADE55DBB5}"/>
            </a:ext>
          </a:extLst>
        </xdr:cNvPr>
        <xdr:cNvSpPr txBox="1"/>
      </xdr:nvSpPr>
      <xdr:spPr>
        <a:xfrm>
          <a:off x="3848100" y="2409825"/>
          <a:ext cx="115957" cy="1162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pt-BR" sz="1100">
              <a:ln>
                <a:noFill/>
              </a:ln>
            </a:rPr>
            <a:t>X</a:t>
          </a:r>
        </a:p>
      </xdr:txBody>
    </xdr:sp>
    <xdr:clientData/>
  </xdr:twoCellAnchor>
  <xdr:twoCellAnchor>
    <xdr:from>
      <xdr:col>6</xdr:col>
      <xdr:colOff>436670</xdr:colOff>
      <xdr:row>26</xdr:row>
      <xdr:rowOff>104797</xdr:rowOff>
    </xdr:from>
    <xdr:to>
      <xdr:col>6</xdr:col>
      <xdr:colOff>497652</xdr:colOff>
      <xdr:row>26</xdr:row>
      <xdr:rowOff>165779</xdr:rowOff>
    </xdr:to>
    <xdr:sp macro="" textlink="">
      <xdr:nvSpPr>
        <xdr:cNvPr id="30" name="Fluxograma: Conector 29">
          <a:extLst>
            <a:ext uri="{FF2B5EF4-FFF2-40B4-BE49-F238E27FC236}">
              <a16:creationId xmlns:a16="http://schemas.microsoft.com/office/drawing/2014/main" id="{E9EDD981-FD76-484C-950A-E00E8F5FD28A}"/>
            </a:ext>
          </a:extLst>
        </xdr:cNvPr>
        <xdr:cNvSpPr/>
      </xdr:nvSpPr>
      <xdr:spPr>
        <a:xfrm>
          <a:off x="4484795" y="3286147"/>
          <a:ext cx="60982" cy="60982"/>
        </a:xfrm>
        <a:prstGeom prst="flowChartConnector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2</xdr:col>
      <xdr:colOff>55539</xdr:colOff>
      <xdr:row>30</xdr:row>
      <xdr:rowOff>45168</xdr:rowOff>
    </xdr:from>
    <xdr:to>
      <xdr:col>2</xdr:col>
      <xdr:colOff>56911</xdr:colOff>
      <xdr:row>31</xdr:row>
      <xdr:rowOff>136903</xdr:rowOff>
    </xdr:to>
    <xdr:cxnSp macro="">
      <xdr:nvCxnSpPr>
        <xdr:cNvPr id="31" name="Conector reto 30">
          <a:extLst>
            <a:ext uri="{FF2B5EF4-FFF2-40B4-BE49-F238E27FC236}">
              <a16:creationId xmlns:a16="http://schemas.microsoft.com/office/drawing/2014/main" id="{3DAE30A9-2BBE-4D64-A2CE-D50B50ED5F26}"/>
            </a:ext>
          </a:extLst>
        </xdr:cNvPr>
        <xdr:cNvCxnSpPr/>
      </xdr:nvCxnSpPr>
      <xdr:spPr>
        <a:xfrm rot="5400000">
          <a:off x="1401007" y="4138475"/>
          <a:ext cx="282235" cy="137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482056</xdr:colOff>
      <xdr:row>30</xdr:row>
      <xdr:rowOff>51126</xdr:rowOff>
    </xdr:from>
    <xdr:to>
      <xdr:col>3</xdr:col>
      <xdr:colOff>483428</xdr:colOff>
      <xdr:row>31</xdr:row>
      <xdr:rowOff>142861</xdr:rowOff>
    </xdr:to>
    <xdr:cxnSp macro="">
      <xdr:nvCxnSpPr>
        <xdr:cNvPr id="32" name="Conector reto 31">
          <a:extLst>
            <a:ext uri="{FF2B5EF4-FFF2-40B4-BE49-F238E27FC236}">
              <a16:creationId xmlns:a16="http://schemas.microsoft.com/office/drawing/2014/main" id="{4B84B526-27A5-4536-B321-711F4D7E49D7}"/>
            </a:ext>
          </a:extLst>
        </xdr:cNvPr>
        <xdr:cNvCxnSpPr/>
      </xdr:nvCxnSpPr>
      <xdr:spPr>
        <a:xfrm rot="5400000">
          <a:off x="2437124" y="4144433"/>
          <a:ext cx="282235" cy="137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172650</xdr:colOff>
      <xdr:row>26</xdr:row>
      <xdr:rowOff>41491</xdr:rowOff>
    </xdr:from>
    <xdr:to>
      <xdr:col>6</xdr:col>
      <xdr:colOff>594222</xdr:colOff>
      <xdr:row>27</xdr:row>
      <xdr:rowOff>76203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EF6F9357-D589-4C07-8FCF-8907CD0ADD1C}"/>
            </a:ext>
          </a:extLst>
        </xdr:cNvPr>
        <xdr:cNvSpPr txBox="1"/>
      </xdr:nvSpPr>
      <xdr:spPr>
        <a:xfrm rot="5400000">
          <a:off x="4395155" y="2934161"/>
          <a:ext cx="225212" cy="4215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rtlCol="0" anchor="t"/>
        <a:lstStyle/>
        <a:p>
          <a:r>
            <a:rPr lang="pt-BR" sz="900" b="1"/>
            <a:t>B.F</a:t>
          </a:r>
        </a:p>
      </xdr:txBody>
    </xdr:sp>
    <xdr:clientData/>
  </xdr:twoCellAnchor>
  <xdr:twoCellAnchor>
    <xdr:from>
      <xdr:col>5</xdr:col>
      <xdr:colOff>66675</xdr:colOff>
      <xdr:row>19</xdr:row>
      <xdr:rowOff>180976</xdr:rowOff>
    </xdr:from>
    <xdr:to>
      <xdr:col>5</xdr:col>
      <xdr:colOff>488247</xdr:colOff>
      <xdr:row>20</xdr:row>
      <xdr:rowOff>80963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38375BBF-CC78-4ACA-8D50-F515CECDD130}"/>
            </a:ext>
          </a:extLst>
        </xdr:cNvPr>
        <xdr:cNvSpPr txBox="1"/>
      </xdr:nvSpPr>
      <xdr:spPr>
        <a:xfrm rot="5400000">
          <a:off x="3746942" y="1672784"/>
          <a:ext cx="90487" cy="4215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rtlCol="0" anchor="t"/>
        <a:lstStyle/>
        <a:p>
          <a:r>
            <a:rPr lang="pt-BR" sz="900" b="1"/>
            <a:t>125</a:t>
          </a:r>
        </a:p>
      </xdr:txBody>
    </xdr:sp>
    <xdr:clientData/>
  </xdr:twoCellAnchor>
  <xdr:twoCellAnchor>
    <xdr:from>
      <xdr:col>6</xdr:col>
      <xdr:colOff>257175</xdr:colOff>
      <xdr:row>19</xdr:row>
      <xdr:rowOff>171451</xdr:rowOff>
    </xdr:from>
    <xdr:to>
      <xdr:col>7</xdr:col>
      <xdr:colOff>69147</xdr:colOff>
      <xdr:row>20</xdr:row>
      <xdr:rowOff>71438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4B5DC2B6-EB8D-43DF-93DA-5CBFA07222DA}"/>
            </a:ext>
          </a:extLst>
        </xdr:cNvPr>
        <xdr:cNvSpPr txBox="1"/>
      </xdr:nvSpPr>
      <xdr:spPr>
        <a:xfrm rot="5400000">
          <a:off x="4547042" y="1663259"/>
          <a:ext cx="90487" cy="4215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rtlCol="0" anchor="t"/>
        <a:lstStyle/>
        <a:p>
          <a:r>
            <a:rPr lang="pt-BR" sz="900" b="1"/>
            <a:t>125</a:t>
          </a:r>
        </a:p>
      </xdr:txBody>
    </xdr:sp>
    <xdr:clientData/>
  </xdr:twoCellAnchor>
  <xdr:twoCellAnchor>
    <xdr:from>
      <xdr:col>2</xdr:col>
      <xdr:colOff>41413</xdr:colOff>
      <xdr:row>19</xdr:row>
      <xdr:rowOff>190499</xdr:rowOff>
    </xdr:from>
    <xdr:to>
      <xdr:col>3</xdr:col>
      <xdr:colOff>495300</xdr:colOff>
      <xdr:row>30</xdr:row>
      <xdr:rowOff>184668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57F8973D-766A-47A8-B5D0-4D5AA89877EB}"/>
            </a:ext>
          </a:extLst>
        </xdr:cNvPr>
        <xdr:cNvSpPr/>
      </xdr:nvSpPr>
      <xdr:spPr>
        <a:xfrm>
          <a:off x="1603513" y="1847849"/>
          <a:ext cx="1063487" cy="2089669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13</xdr:col>
      <xdr:colOff>413604</xdr:colOff>
      <xdr:row>20</xdr:row>
      <xdr:rowOff>171914</xdr:rowOff>
    </xdr:from>
    <xdr:to>
      <xdr:col>13</xdr:col>
      <xdr:colOff>534409</xdr:colOff>
      <xdr:row>22</xdr:row>
      <xdr:rowOff>134743</xdr:rowOff>
    </xdr:to>
    <xdr:sp macro="" textlink="$H$44">
      <xdr:nvSpPr>
        <xdr:cNvPr id="6" name="CaixaDeTexto 5">
          <a:extLst>
            <a:ext uri="{FF2B5EF4-FFF2-40B4-BE49-F238E27FC236}">
              <a16:creationId xmlns:a16="http://schemas.microsoft.com/office/drawing/2014/main" id="{F7223147-8E95-4EB9-ABC6-E8F6498F875F}"/>
            </a:ext>
          </a:extLst>
        </xdr:cNvPr>
        <xdr:cNvSpPr txBox="1"/>
      </xdr:nvSpPr>
      <xdr:spPr>
        <a:xfrm>
          <a:off x="8938479" y="2019764"/>
          <a:ext cx="120805" cy="3438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rtlCol="0" anchor="t"/>
        <a:lstStyle/>
        <a:p>
          <a:fld id="{755ADDCC-F150-4336-8BB9-E69C4F10814F}" type="TxLink">
            <a:rPr lang="pt-BR" sz="1100"/>
            <a:pPr/>
            <a:t> </a:t>
          </a:fld>
          <a:endParaRPr lang="pt-BR" sz="1100"/>
        </a:p>
      </xdr:txBody>
    </xdr:sp>
    <xdr:clientData/>
  </xdr:twoCellAnchor>
  <xdr:twoCellAnchor>
    <xdr:from>
      <xdr:col>2</xdr:col>
      <xdr:colOff>57978</xdr:colOff>
      <xdr:row>31</xdr:row>
      <xdr:rowOff>176858</xdr:rowOff>
    </xdr:from>
    <xdr:to>
      <xdr:col>3</xdr:col>
      <xdr:colOff>485775</xdr:colOff>
      <xdr:row>32</xdr:row>
      <xdr:rowOff>0</xdr:rowOff>
    </xdr:to>
    <xdr:cxnSp macro="">
      <xdr:nvCxnSpPr>
        <xdr:cNvPr id="7" name="Conector reto 6">
          <a:extLst>
            <a:ext uri="{FF2B5EF4-FFF2-40B4-BE49-F238E27FC236}">
              <a16:creationId xmlns:a16="http://schemas.microsoft.com/office/drawing/2014/main" id="{9A797504-AC36-4273-BB9D-511CF687E206}"/>
            </a:ext>
          </a:extLst>
        </xdr:cNvPr>
        <xdr:cNvCxnSpPr/>
      </xdr:nvCxnSpPr>
      <xdr:spPr>
        <a:xfrm>
          <a:off x="1620078" y="4129733"/>
          <a:ext cx="1037397" cy="13642"/>
        </a:xfrm>
        <a:prstGeom prst="line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253973</xdr:colOff>
      <xdr:row>30</xdr:row>
      <xdr:rowOff>175055</xdr:rowOff>
    </xdr:from>
    <xdr:to>
      <xdr:col>4</xdr:col>
      <xdr:colOff>536208</xdr:colOff>
      <xdr:row>30</xdr:row>
      <xdr:rowOff>176427</xdr:rowOff>
    </xdr:to>
    <xdr:cxnSp macro="">
      <xdr:nvCxnSpPr>
        <xdr:cNvPr id="8" name="Conector reto 7">
          <a:extLst>
            <a:ext uri="{FF2B5EF4-FFF2-40B4-BE49-F238E27FC236}">
              <a16:creationId xmlns:a16="http://schemas.microsoft.com/office/drawing/2014/main" id="{427C21FE-C786-459B-AD88-0267E9004FE6}"/>
            </a:ext>
          </a:extLst>
        </xdr:cNvPr>
        <xdr:cNvCxnSpPr/>
      </xdr:nvCxnSpPr>
      <xdr:spPr>
        <a:xfrm>
          <a:off x="3159098" y="3927905"/>
          <a:ext cx="282235" cy="137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275669</xdr:colOff>
      <xdr:row>30</xdr:row>
      <xdr:rowOff>152194</xdr:rowOff>
    </xdr:from>
    <xdr:to>
      <xdr:col>1</xdr:col>
      <xdr:colOff>563598</xdr:colOff>
      <xdr:row>30</xdr:row>
      <xdr:rowOff>153566</xdr:rowOff>
    </xdr:to>
    <xdr:cxnSp macro="">
      <xdr:nvCxnSpPr>
        <xdr:cNvPr id="9" name="Conector reto 8">
          <a:extLst>
            <a:ext uri="{FF2B5EF4-FFF2-40B4-BE49-F238E27FC236}">
              <a16:creationId xmlns:a16="http://schemas.microsoft.com/office/drawing/2014/main" id="{EF69273F-2F9B-412F-A49E-C02D32EE3191}"/>
            </a:ext>
          </a:extLst>
        </xdr:cNvPr>
        <xdr:cNvCxnSpPr/>
      </xdr:nvCxnSpPr>
      <xdr:spPr>
        <a:xfrm>
          <a:off x="1228169" y="3905044"/>
          <a:ext cx="287929" cy="137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275669</xdr:colOff>
      <xdr:row>19</xdr:row>
      <xdr:rowOff>175764</xdr:rowOff>
    </xdr:from>
    <xdr:to>
      <xdr:col>1</xdr:col>
      <xdr:colOff>563598</xdr:colOff>
      <xdr:row>19</xdr:row>
      <xdr:rowOff>177136</xdr:rowOff>
    </xdr:to>
    <xdr:cxnSp macro="">
      <xdr:nvCxnSpPr>
        <xdr:cNvPr id="10" name="Conector reto 9">
          <a:extLst>
            <a:ext uri="{FF2B5EF4-FFF2-40B4-BE49-F238E27FC236}">
              <a16:creationId xmlns:a16="http://schemas.microsoft.com/office/drawing/2014/main" id="{46DB099E-0762-40C1-A66B-44525741D132}"/>
            </a:ext>
          </a:extLst>
        </xdr:cNvPr>
        <xdr:cNvCxnSpPr/>
      </xdr:nvCxnSpPr>
      <xdr:spPr>
        <a:xfrm>
          <a:off x="1228169" y="1833114"/>
          <a:ext cx="287929" cy="137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401718</xdr:colOff>
      <xdr:row>20</xdr:row>
      <xdr:rowOff>19050</xdr:rowOff>
    </xdr:from>
    <xdr:to>
      <xdr:col>1</xdr:col>
      <xdr:colOff>409576</xdr:colOff>
      <xdr:row>30</xdr:row>
      <xdr:rowOff>141599</xdr:rowOff>
    </xdr:to>
    <xdr:cxnSp macro="">
      <xdr:nvCxnSpPr>
        <xdr:cNvPr id="11" name="Conector reto 10">
          <a:extLst>
            <a:ext uri="{FF2B5EF4-FFF2-40B4-BE49-F238E27FC236}">
              <a16:creationId xmlns:a16="http://schemas.microsoft.com/office/drawing/2014/main" id="{157A1731-861B-4BCE-B986-2257CF9F3B25}"/>
            </a:ext>
          </a:extLst>
        </xdr:cNvPr>
        <xdr:cNvCxnSpPr/>
      </xdr:nvCxnSpPr>
      <xdr:spPr>
        <a:xfrm rot="5400000" flipH="1" flipV="1">
          <a:off x="344372" y="2876746"/>
          <a:ext cx="2027549" cy="7858"/>
        </a:xfrm>
        <a:prstGeom prst="line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15248</xdr:colOff>
      <xdr:row>19</xdr:row>
      <xdr:rowOff>57150</xdr:rowOff>
    </xdr:from>
    <xdr:to>
      <xdr:col>7</xdr:col>
      <xdr:colOff>0</xdr:colOff>
      <xdr:row>30</xdr:row>
      <xdr:rowOff>186034</xdr:rowOff>
    </xdr:to>
    <xdr:sp macro="" textlink="">
      <xdr:nvSpPr>
        <xdr:cNvPr id="12" name="Retângulo 11">
          <a:extLst>
            <a:ext uri="{FF2B5EF4-FFF2-40B4-BE49-F238E27FC236}">
              <a16:creationId xmlns:a16="http://schemas.microsoft.com/office/drawing/2014/main" id="{E0F061BD-3C80-43DC-8EE4-7DE22B47C978}"/>
            </a:ext>
          </a:extLst>
        </xdr:cNvPr>
        <xdr:cNvSpPr/>
      </xdr:nvSpPr>
      <xdr:spPr>
        <a:xfrm>
          <a:off x="3529973" y="1714500"/>
          <a:ext cx="1203952" cy="2224384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2</xdr:col>
      <xdr:colOff>55539</xdr:colOff>
      <xdr:row>31</xdr:row>
      <xdr:rowOff>45168</xdr:rowOff>
    </xdr:from>
    <xdr:to>
      <xdr:col>2</xdr:col>
      <xdr:colOff>56911</xdr:colOff>
      <xdr:row>32</xdr:row>
      <xdr:rowOff>136903</xdr:rowOff>
    </xdr:to>
    <xdr:cxnSp macro="">
      <xdr:nvCxnSpPr>
        <xdr:cNvPr id="13" name="Conector reto 12">
          <a:extLst>
            <a:ext uri="{FF2B5EF4-FFF2-40B4-BE49-F238E27FC236}">
              <a16:creationId xmlns:a16="http://schemas.microsoft.com/office/drawing/2014/main" id="{FE62B9A2-E91D-44E7-A1F8-C583DE85B43D}"/>
            </a:ext>
          </a:extLst>
        </xdr:cNvPr>
        <xdr:cNvCxnSpPr/>
      </xdr:nvCxnSpPr>
      <xdr:spPr>
        <a:xfrm rot="5400000">
          <a:off x="1477207" y="4138475"/>
          <a:ext cx="282235" cy="137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482056</xdr:colOff>
      <xdr:row>31</xdr:row>
      <xdr:rowOff>51126</xdr:rowOff>
    </xdr:from>
    <xdr:to>
      <xdr:col>3</xdr:col>
      <xdr:colOff>483428</xdr:colOff>
      <xdr:row>32</xdr:row>
      <xdr:rowOff>142861</xdr:rowOff>
    </xdr:to>
    <xdr:cxnSp macro="">
      <xdr:nvCxnSpPr>
        <xdr:cNvPr id="14" name="Conector reto 13">
          <a:extLst>
            <a:ext uri="{FF2B5EF4-FFF2-40B4-BE49-F238E27FC236}">
              <a16:creationId xmlns:a16="http://schemas.microsoft.com/office/drawing/2014/main" id="{50340067-F9FD-4228-B7F8-EA877265B686}"/>
            </a:ext>
          </a:extLst>
        </xdr:cNvPr>
        <xdr:cNvCxnSpPr/>
      </xdr:nvCxnSpPr>
      <xdr:spPr>
        <a:xfrm rot="5400000">
          <a:off x="2513324" y="4144433"/>
          <a:ext cx="282235" cy="137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264796</xdr:colOff>
      <xdr:row>19</xdr:row>
      <xdr:rowOff>60225</xdr:rowOff>
    </xdr:from>
    <xdr:to>
      <xdr:col>4</xdr:col>
      <xdr:colOff>547031</xdr:colOff>
      <xdr:row>19</xdr:row>
      <xdr:rowOff>61597</xdr:rowOff>
    </xdr:to>
    <xdr:cxnSp macro="">
      <xdr:nvCxnSpPr>
        <xdr:cNvPr id="15" name="Conector reto 14">
          <a:extLst>
            <a:ext uri="{FF2B5EF4-FFF2-40B4-BE49-F238E27FC236}">
              <a16:creationId xmlns:a16="http://schemas.microsoft.com/office/drawing/2014/main" id="{956BEB36-7B4B-424D-8691-45DD82700DDB}"/>
            </a:ext>
          </a:extLst>
        </xdr:cNvPr>
        <xdr:cNvCxnSpPr/>
      </xdr:nvCxnSpPr>
      <xdr:spPr>
        <a:xfrm>
          <a:off x="3169921" y="1717575"/>
          <a:ext cx="282235" cy="137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387117</xdr:colOff>
      <xdr:row>19</xdr:row>
      <xdr:rowOff>76200</xdr:rowOff>
    </xdr:from>
    <xdr:to>
      <xdr:col>4</xdr:col>
      <xdr:colOff>409579</xdr:colOff>
      <xdr:row>30</xdr:row>
      <xdr:rowOff>161737</xdr:rowOff>
    </xdr:to>
    <xdr:cxnSp macro="">
      <xdr:nvCxnSpPr>
        <xdr:cNvPr id="16" name="Conector reto 15">
          <a:extLst>
            <a:ext uri="{FF2B5EF4-FFF2-40B4-BE49-F238E27FC236}">
              <a16:creationId xmlns:a16="http://schemas.microsoft.com/office/drawing/2014/main" id="{63B881C6-5B72-4C6D-9C86-5FFC33037625}"/>
            </a:ext>
          </a:extLst>
        </xdr:cNvPr>
        <xdr:cNvCxnSpPr/>
      </xdr:nvCxnSpPr>
      <xdr:spPr>
        <a:xfrm rot="5400000" flipH="1" flipV="1">
          <a:off x="2212954" y="2812838"/>
          <a:ext cx="2181037" cy="22462"/>
        </a:xfrm>
        <a:prstGeom prst="line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420630</xdr:colOff>
      <xdr:row>22</xdr:row>
      <xdr:rowOff>161792</xdr:rowOff>
    </xdr:from>
    <xdr:to>
      <xdr:col>2</xdr:col>
      <xdr:colOff>536587</xdr:colOff>
      <xdr:row>23</xdr:row>
      <xdr:rowOff>87569</xdr:rowOff>
    </xdr:to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id="{7F3AE46A-1697-4505-9D15-0E6C6BC421CB}"/>
            </a:ext>
          </a:extLst>
        </xdr:cNvPr>
        <xdr:cNvSpPr txBox="1"/>
      </xdr:nvSpPr>
      <xdr:spPr>
        <a:xfrm>
          <a:off x="1982730" y="2390642"/>
          <a:ext cx="115957" cy="1162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pt-BR" sz="1100">
              <a:ln>
                <a:noFill/>
              </a:ln>
            </a:rPr>
            <a:t>X</a:t>
          </a:r>
        </a:p>
      </xdr:txBody>
    </xdr:sp>
    <xdr:clientData/>
  </xdr:twoCellAnchor>
  <xdr:twoCellAnchor>
    <xdr:from>
      <xdr:col>5</xdr:col>
      <xdr:colOff>166664</xdr:colOff>
      <xdr:row>19</xdr:row>
      <xdr:rowOff>155335</xdr:rowOff>
    </xdr:from>
    <xdr:to>
      <xdr:col>5</xdr:col>
      <xdr:colOff>227646</xdr:colOff>
      <xdr:row>20</xdr:row>
      <xdr:rowOff>25817</xdr:rowOff>
    </xdr:to>
    <xdr:sp macro="" textlink="">
      <xdr:nvSpPr>
        <xdr:cNvPr id="19" name="Fluxograma: Conector 18">
          <a:extLst>
            <a:ext uri="{FF2B5EF4-FFF2-40B4-BE49-F238E27FC236}">
              <a16:creationId xmlns:a16="http://schemas.microsoft.com/office/drawing/2014/main" id="{49812C78-E1F3-4581-87DF-4AEF5D368D01}"/>
            </a:ext>
          </a:extLst>
        </xdr:cNvPr>
        <xdr:cNvSpPr/>
      </xdr:nvSpPr>
      <xdr:spPr>
        <a:xfrm>
          <a:off x="3681389" y="1812685"/>
          <a:ext cx="60982" cy="60982"/>
        </a:xfrm>
        <a:prstGeom prst="flowChartConnector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6</xdr:col>
      <xdr:colOff>427145</xdr:colOff>
      <xdr:row>26</xdr:row>
      <xdr:rowOff>28597</xdr:rowOff>
    </xdr:from>
    <xdr:to>
      <xdr:col>6</xdr:col>
      <xdr:colOff>488127</xdr:colOff>
      <xdr:row>26</xdr:row>
      <xdr:rowOff>89579</xdr:rowOff>
    </xdr:to>
    <xdr:sp macro="" textlink="">
      <xdr:nvSpPr>
        <xdr:cNvPr id="20" name="Fluxograma: Conector 19">
          <a:extLst>
            <a:ext uri="{FF2B5EF4-FFF2-40B4-BE49-F238E27FC236}">
              <a16:creationId xmlns:a16="http://schemas.microsoft.com/office/drawing/2014/main" id="{9E6439D0-005D-4905-B89C-CFC92F2DAAF1}"/>
            </a:ext>
          </a:extLst>
        </xdr:cNvPr>
        <xdr:cNvSpPr/>
      </xdr:nvSpPr>
      <xdr:spPr>
        <a:xfrm>
          <a:off x="4551470" y="3019447"/>
          <a:ext cx="60982" cy="60982"/>
        </a:xfrm>
        <a:prstGeom prst="flowChartConnector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7</xdr:col>
      <xdr:colOff>206391</xdr:colOff>
      <xdr:row>27</xdr:row>
      <xdr:rowOff>15780</xdr:rowOff>
    </xdr:from>
    <xdr:to>
      <xdr:col>7</xdr:col>
      <xdr:colOff>209551</xdr:colOff>
      <xdr:row>30</xdr:row>
      <xdr:rowOff>161925</xdr:rowOff>
    </xdr:to>
    <xdr:cxnSp macro="">
      <xdr:nvCxnSpPr>
        <xdr:cNvPr id="21" name="Conector reto 20">
          <a:extLst>
            <a:ext uri="{FF2B5EF4-FFF2-40B4-BE49-F238E27FC236}">
              <a16:creationId xmlns:a16="http://schemas.microsoft.com/office/drawing/2014/main" id="{C3BFE6F8-4FAF-47B7-A9F6-7C32C379F82C}"/>
            </a:ext>
          </a:extLst>
        </xdr:cNvPr>
        <xdr:cNvCxnSpPr/>
      </xdr:nvCxnSpPr>
      <xdr:spPr>
        <a:xfrm rot="16200000" flipV="1">
          <a:off x="4583073" y="3554373"/>
          <a:ext cx="717645" cy="3160"/>
        </a:xfrm>
        <a:prstGeom prst="line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200026</xdr:colOff>
      <xdr:row>15</xdr:row>
      <xdr:rowOff>66675</xdr:rowOff>
    </xdr:from>
    <xdr:to>
      <xdr:col>5</xdr:col>
      <xdr:colOff>400051</xdr:colOff>
      <xdr:row>16</xdr:row>
      <xdr:rowOff>161925</xdr:rowOff>
    </xdr:to>
    <xdr:sp macro="" textlink="">
      <xdr:nvSpPr>
        <xdr:cNvPr id="22" name="CaixaDeTexto 21">
          <a:extLst>
            <a:ext uri="{FF2B5EF4-FFF2-40B4-BE49-F238E27FC236}">
              <a16:creationId xmlns:a16="http://schemas.microsoft.com/office/drawing/2014/main" id="{A2B18188-F4BE-49DE-8FC8-054DAC0BE3B7}"/>
            </a:ext>
          </a:extLst>
        </xdr:cNvPr>
        <xdr:cNvSpPr txBox="1"/>
      </xdr:nvSpPr>
      <xdr:spPr>
        <a:xfrm>
          <a:off x="2105026" y="1162050"/>
          <a:ext cx="15430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pt-BR" sz="1100" b="1" u="sng"/>
            <a:t>JANELA DE CORRER </a:t>
          </a:r>
        </a:p>
      </xdr:txBody>
    </xdr:sp>
    <xdr:clientData/>
  </xdr:twoCellAnchor>
  <xdr:twoCellAnchor>
    <xdr:from>
      <xdr:col>6</xdr:col>
      <xdr:colOff>605881</xdr:colOff>
      <xdr:row>31</xdr:row>
      <xdr:rowOff>51127</xdr:rowOff>
    </xdr:from>
    <xdr:to>
      <xdr:col>6</xdr:col>
      <xdr:colOff>607253</xdr:colOff>
      <xdr:row>32</xdr:row>
      <xdr:rowOff>142862</xdr:rowOff>
    </xdr:to>
    <xdr:cxnSp macro="">
      <xdr:nvCxnSpPr>
        <xdr:cNvPr id="23" name="Conector reto 22">
          <a:extLst>
            <a:ext uri="{FF2B5EF4-FFF2-40B4-BE49-F238E27FC236}">
              <a16:creationId xmlns:a16="http://schemas.microsoft.com/office/drawing/2014/main" id="{9DE20CB1-D092-4EB0-8B42-7F608E0A0660}"/>
            </a:ext>
          </a:extLst>
        </xdr:cNvPr>
        <xdr:cNvCxnSpPr/>
      </xdr:nvCxnSpPr>
      <xdr:spPr>
        <a:xfrm rot="5400000">
          <a:off x="4589774" y="4144434"/>
          <a:ext cx="282235" cy="137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19878</xdr:colOff>
      <xdr:row>31</xdr:row>
      <xdr:rowOff>167333</xdr:rowOff>
    </xdr:from>
    <xdr:to>
      <xdr:col>7</xdr:col>
      <xdr:colOff>9525</xdr:colOff>
      <xdr:row>31</xdr:row>
      <xdr:rowOff>180975</xdr:rowOff>
    </xdr:to>
    <xdr:cxnSp macro="">
      <xdr:nvCxnSpPr>
        <xdr:cNvPr id="24" name="Conector reto 23">
          <a:extLst>
            <a:ext uri="{FF2B5EF4-FFF2-40B4-BE49-F238E27FC236}">
              <a16:creationId xmlns:a16="http://schemas.microsoft.com/office/drawing/2014/main" id="{03512B54-E2B1-44F3-ABA8-C8FD429E1AD7}"/>
            </a:ext>
          </a:extLst>
        </xdr:cNvPr>
        <xdr:cNvCxnSpPr/>
      </xdr:nvCxnSpPr>
      <xdr:spPr>
        <a:xfrm>
          <a:off x="3534603" y="4120208"/>
          <a:ext cx="1208847" cy="13642"/>
        </a:xfrm>
        <a:prstGeom prst="line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17439</xdr:colOff>
      <xdr:row>31</xdr:row>
      <xdr:rowOff>45168</xdr:rowOff>
    </xdr:from>
    <xdr:to>
      <xdr:col>5</xdr:col>
      <xdr:colOff>18811</xdr:colOff>
      <xdr:row>32</xdr:row>
      <xdr:rowOff>136903</xdr:rowOff>
    </xdr:to>
    <xdr:cxnSp macro="">
      <xdr:nvCxnSpPr>
        <xdr:cNvPr id="25" name="Conector reto 24">
          <a:extLst>
            <a:ext uri="{FF2B5EF4-FFF2-40B4-BE49-F238E27FC236}">
              <a16:creationId xmlns:a16="http://schemas.microsoft.com/office/drawing/2014/main" id="{82374103-86F8-4E6C-9FFF-C0A93CB42AE4}"/>
            </a:ext>
          </a:extLst>
        </xdr:cNvPr>
        <xdr:cNvCxnSpPr/>
      </xdr:nvCxnSpPr>
      <xdr:spPr>
        <a:xfrm rot="5400000">
          <a:off x="3391732" y="4138475"/>
          <a:ext cx="282235" cy="137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456644</xdr:colOff>
      <xdr:row>27</xdr:row>
      <xdr:rowOff>4314</xdr:rowOff>
    </xdr:from>
    <xdr:to>
      <xdr:col>7</xdr:col>
      <xdr:colOff>134973</xdr:colOff>
      <xdr:row>27</xdr:row>
      <xdr:rowOff>5686</xdr:rowOff>
    </xdr:to>
    <xdr:cxnSp macro="">
      <xdr:nvCxnSpPr>
        <xdr:cNvPr id="26" name="Conector reto 25">
          <a:extLst>
            <a:ext uri="{FF2B5EF4-FFF2-40B4-BE49-F238E27FC236}">
              <a16:creationId xmlns:a16="http://schemas.microsoft.com/office/drawing/2014/main" id="{54834A08-5149-4B41-A44A-B9050577A126}"/>
            </a:ext>
          </a:extLst>
        </xdr:cNvPr>
        <xdr:cNvCxnSpPr/>
      </xdr:nvCxnSpPr>
      <xdr:spPr>
        <a:xfrm>
          <a:off x="4580969" y="3185664"/>
          <a:ext cx="287929" cy="1372"/>
        </a:xfrm>
        <a:prstGeom prst="line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95250</xdr:colOff>
      <xdr:row>27</xdr:row>
      <xdr:rowOff>0</xdr:rowOff>
    </xdr:from>
    <xdr:to>
      <xdr:col>7</xdr:col>
      <xdr:colOff>383179</xdr:colOff>
      <xdr:row>27</xdr:row>
      <xdr:rowOff>1372</xdr:rowOff>
    </xdr:to>
    <xdr:cxnSp macro="">
      <xdr:nvCxnSpPr>
        <xdr:cNvPr id="27" name="Conector reto 26">
          <a:extLst>
            <a:ext uri="{FF2B5EF4-FFF2-40B4-BE49-F238E27FC236}">
              <a16:creationId xmlns:a16="http://schemas.microsoft.com/office/drawing/2014/main" id="{826110F4-105B-4E21-B68D-CA7DD24972F8}"/>
            </a:ext>
          </a:extLst>
        </xdr:cNvPr>
        <xdr:cNvCxnSpPr/>
      </xdr:nvCxnSpPr>
      <xdr:spPr>
        <a:xfrm>
          <a:off x="4829175" y="3181350"/>
          <a:ext cx="287929" cy="137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95250</xdr:colOff>
      <xdr:row>30</xdr:row>
      <xdr:rowOff>180975</xdr:rowOff>
    </xdr:from>
    <xdr:to>
      <xdr:col>7</xdr:col>
      <xdr:colOff>383179</xdr:colOff>
      <xdr:row>30</xdr:row>
      <xdr:rowOff>182347</xdr:rowOff>
    </xdr:to>
    <xdr:cxnSp macro="">
      <xdr:nvCxnSpPr>
        <xdr:cNvPr id="28" name="Conector reto 27">
          <a:extLst>
            <a:ext uri="{FF2B5EF4-FFF2-40B4-BE49-F238E27FC236}">
              <a16:creationId xmlns:a16="http://schemas.microsoft.com/office/drawing/2014/main" id="{12266A0D-EFDF-467F-9122-CABEDABFE5B9}"/>
            </a:ext>
          </a:extLst>
        </xdr:cNvPr>
        <xdr:cNvCxnSpPr/>
      </xdr:nvCxnSpPr>
      <xdr:spPr>
        <a:xfrm>
          <a:off x="4829175" y="3933825"/>
          <a:ext cx="287929" cy="137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409575</xdr:colOff>
      <xdr:row>22</xdr:row>
      <xdr:rowOff>180975</xdr:rowOff>
    </xdr:from>
    <xdr:to>
      <xdr:col>5</xdr:col>
      <xdr:colOff>525532</xdr:colOff>
      <xdr:row>23</xdr:row>
      <xdr:rowOff>106752</xdr:rowOff>
    </xdr:to>
    <xdr:sp macro="" textlink="">
      <xdr:nvSpPr>
        <xdr:cNvPr id="29" name="CaixaDeTexto 28">
          <a:extLst>
            <a:ext uri="{FF2B5EF4-FFF2-40B4-BE49-F238E27FC236}">
              <a16:creationId xmlns:a16="http://schemas.microsoft.com/office/drawing/2014/main" id="{A70CEF9A-045D-496C-91F1-B4DD24376BB5}"/>
            </a:ext>
          </a:extLst>
        </xdr:cNvPr>
        <xdr:cNvSpPr txBox="1"/>
      </xdr:nvSpPr>
      <xdr:spPr>
        <a:xfrm>
          <a:off x="3924300" y="2409825"/>
          <a:ext cx="115957" cy="1162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pt-BR" sz="1100">
              <a:ln>
                <a:noFill/>
              </a:ln>
            </a:rPr>
            <a:t>X</a:t>
          </a:r>
        </a:p>
      </xdr:txBody>
    </xdr:sp>
    <xdr:clientData/>
  </xdr:twoCellAnchor>
  <xdr:twoCellAnchor>
    <xdr:from>
      <xdr:col>6</xdr:col>
      <xdr:colOff>436670</xdr:colOff>
      <xdr:row>27</xdr:row>
      <xdr:rowOff>104797</xdr:rowOff>
    </xdr:from>
    <xdr:to>
      <xdr:col>6</xdr:col>
      <xdr:colOff>497652</xdr:colOff>
      <xdr:row>27</xdr:row>
      <xdr:rowOff>165779</xdr:rowOff>
    </xdr:to>
    <xdr:sp macro="" textlink="">
      <xdr:nvSpPr>
        <xdr:cNvPr id="30" name="Fluxograma: Conector 29">
          <a:extLst>
            <a:ext uri="{FF2B5EF4-FFF2-40B4-BE49-F238E27FC236}">
              <a16:creationId xmlns:a16="http://schemas.microsoft.com/office/drawing/2014/main" id="{BE8F3BDE-279B-47F9-A7A8-D80080113F03}"/>
            </a:ext>
          </a:extLst>
        </xdr:cNvPr>
        <xdr:cNvSpPr/>
      </xdr:nvSpPr>
      <xdr:spPr>
        <a:xfrm>
          <a:off x="4560995" y="3286147"/>
          <a:ext cx="60982" cy="60982"/>
        </a:xfrm>
        <a:prstGeom prst="flowChartConnector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2</xdr:col>
      <xdr:colOff>55539</xdr:colOff>
      <xdr:row>31</xdr:row>
      <xdr:rowOff>45168</xdr:rowOff>
    </xdr:from>
    <xdr:to>
      <xdr:col>2</xdr:col>
      <xdr:colOff>56911</xdr:colOff>
      <xdr:row>32</xdr:row>
      <xdr:rowOff>136903</xdr:rowOff>
    </xdr:to>
    <xdr:cxnSp macro="">
      <xdr:nvCxnSpPr>
        <xdr:cNvPr id="31" name="Conector reto 30">
          <a:extLst>
            <a:ext uri="{FF2B5EF4-FFF2-40B4-BE49-F238E27FC236}">
              <a16:creationId xmlns:a16="http://schemas.microsoft.com/office/drawing/2014/main" id="{EB6F69FA-E708-4A88-AFF6-0B50AEF04808}"/>
            </a:ext>
          </a:extLst>
        </xdr:cNvPr>
        <xdr:cNvCxnSpPr/>
      </xdr:nvCxnSpPr>
      <xdr:spPr>
        <a:xfrm rot="5400000">
          <a:off x="1477207" y="4138475"/>
          <a:ext cx="282235" cy="137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482056</xdr:colOff>
      <xdr:row>31</xdr:row>
      <xdr:rowOff>51126</xdr:rowOff>
    </xdr:from>
    <xdr:to>
      <xdr:col>3</xdr:col>
      <xdr:colOff>483428</xdr:colOff>
      <xdr:row>32</xdr:row>
      <xdr:rowOff>142861</xdr:rowOff>
    </xdr:to>
    <xdr:cxnSp macro="">
      <xdr:nvCxnSpPr>
        <xdr:cNvPr id="32" name="Conector reto 31">
          <a:extLst>
            <a:ext uri="{FF2B5EF4-FFF2-40B4-BE49-F238E27FC236}">
              <a16:creationId xmlns:a16="http://schemas.microsoft.com/office/drawing/2014/main" id="{6FD6A6F7-EA56-407F-817D-75B90A23A633}"/>
            </a:ext>
          </a:extLst>
        </xdr:cNvPr>
        <xdr:cNvCxnSpPr/>
      </xdr:nvCxnSpPr>
      <xdr:spPr>
        <a:xfrm rot="5400000">
          <a:off x="2513324" y="4144433"/>
          <a:ext cx="282235" cy="137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366689</xdr:colOff>
      <xdr:row>19</xdr:row>
      <xdr:rowOff>145810</xdr:rowOff>
    </xdr:from>
    <xdr:to>
      <xdr:col>6</xdr:col>
      <xdr:colOff>427671</xdr:colOff>
      <xdr:row>20</xdr:row>
      <xdr:rowOff>16292</xdr:rowOff>
    </xdr:to>
    <xdr:sp macro="" textlink="">
      <xdr:nvSpPr>
        <xdr:cNvPr id="34" name="Fluxograma: Conector 33">
          <a:extLst>
            <a:ext uri="{FF2B5EF4-FFF2-40B4-BE49-F238E27FC236}">
              <a16:creationId xmlns:a16="http://schemas.microsoft.com/office/drawing/2014/main" id="{C725F289-5DD7-4DD8-9BEC-A07732A00477}"/>
            </a:ext>
          </a:extLst>
        </xdr:cNvPr>
        <xdr:cNvSpPr/>
      </xdr:nvSpPr>
      <xdr:spPr>
        <a:xfrm>
          <a:off x="4224314" y="2012710"/>
          <a:ext cx="60982" cy="60982"/>
        </a:xfrm>
        <a:prstGeom prst="flowChartConnector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172650</xdr:colOff>
      <xdr:row>13</xdr:row>
      <xdr:rowOff>41491</xdr:rowOff>
    </xdr:from>
    <xdr:to>
      <xdr:col>6</xdr:col>
      <xdr:colOff>594222</xdr:colOff>
      <xdr:row>14</xdr:row>
      <xdr:rowOff>76203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4C35C721-F865-4660-9284-26209075DB12}"/>
            </a:ext>
          </a:extLst>
        </xdr:cNvPr>
        <xdr:cNvSpPr txBox="1"/>
      </xdr:nvSpPr>
      <xdr:spPr>
        <a:xfrm rot="5400000">
          <a:off x="4128455" y="3143711"/>
          <a:ext cx="225212" cy="4215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rtlCol="0" anchor="t"/>
        <a:lstStyle/>
        <a:p>
          <a:r>
            <a:rPr lang="pt-BR" sz="900" b="1"/>
            <a:t>B.F</a:t>
          </a:r>
        </a:p>
      </xdr:txBody>
    </xdr:sp>
    <xdr:clientData/>
  </xdr:twoCellAnchor>
  <xdr:twoCellAnchor>
    <xdr:from>
      <xdr:col>5</xdr:col>
      <xdr:colOff>66675</xdr:colOff>
      <xdr:row>6</xdr:row>
      <xdr:rowOff>180976</xdr:rowOff>
    </xdr:from>
    <xdr:to>
      <xdr:col>5</xdr:col>
      <xdr:colOff>488247</xdr:colOff>
      <xdr:row>7</xdr:row>
      <xdr:rowOff>80963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D9D4F36B-E199-401D-A5DB-FE9AF5DCB3AB}"/>
            </a:ext>
          </a:extLst>
        </xdr:cNvPr>
        <xdr:cNvSpPr txBox="1"/>
      </xdr:nvSpPr>
      <xdr:spPr>
        <a:xfrm rot="5400000">
          <a:off x="3480242" y="1882334"/>
          <a:ext cx="90487" cy="4215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rtlCol="0" anchor="t"/>
        <a:lstStyle/>
        <a:p>
          <a:r>
            <a:rPr lang="pt-BR" sz="900" b="1"/>
            <a:t>125</a:t>
          </a:r>
        </a:p>
      </xdr:txBody>
    </xdr:sp>
    <xdr:clientData/>
  </xdr:twoCellAnchor>
  <xdr:twoCellAnchor>
    <xdr:from>
      <xdr:col>6</xdr:col>
      <xdr:colOff>257175</xdr:colOff>
      <xdr:row>6</xdr:row>
      <xdr:rowOff>171451</xdr:rowOff>
    </xdr:from>
    <xdr:to>
      <xdr:col>7</xdr:col>
      <xdr:colOff>69147</xdr:colOff>
      <xdr:row>7</xdr:row>
      <xdr:rowOff>71438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D06B7548-560C-4047-B736-38F4B80D14DA}"/>
            </a:ext>
          </a:extLst>
        </xdr:cNvPr>
        <xdr:cNvSpPr txBox="1"/>
      </xdr:nvSpPr>
      <xdr:spPr>
        <a:xfrm rot="5400000">
          <a:off x="4280342" y="1872809"/>
          <a:ext cx="90487" cy="4215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rtlCol="0" anchor="t"/>
        <a:lstStyle/>
        <a:p>
          <a:r>
            <a:rPr lang="pt-BR" sz="900" b="1"/>
            <a:t>125</a:t>
          </a:r>
        </a:p>
      </xdr:txBody>
    </xdr:sp>
    <xdr:clientData/>
  </xdr:twoCellAnchor>
  <xdr:twoCellAnchor>
    <xdr:from>
      <xdr:col>2</xdr:col>
      <xdr:colOff>41413</xdr:colOff>
      <xdr:row>6</xdr:row>
      <xdr:rowOff>190499</xdr:rowOff>
    </xdr:from>
    <xdr:to>
      <xdr:col>3</xdr:col>
      <xdr:colOff>495300</xdr:colOff>
      <xdr:row>17</xdr:row>
      <xdr:rowOff>184668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FF1CA9CA-C803-4F60-BC28-0E37152FEF73}"/>
            </a:ext>
          </a:extLst>
        </xdr:cNvPr>
        <xdr:cNvSpPr/>
      </xdr:nvSpPr>
      <xdr:spPr>
        <a:xfrm>
          <a:off x="1336813" y="2057399"/>
          <a:ext cx="1063487" cy="2089669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13</xdr:col>
      <xdr:colOff>413604</xdr:colOff>
      <xdr:row>7</xdr:row>
      <xdr:rowOff>171914</xdr:rowOff>
    </xdr:from>
    <xdr:to>
      <xdr:col>13</xdr:col>
      <xdr:colOff>534409</xdr:colOff>
      <xdr:row>9</xdr:row>
      <xdr:rowOff>134743</xdr:rowOff>
    </xdr:to>
    <xdr:sp macro="" textlink="$H$31">
      <xdr:nvSpPr>
        <xdr:cNvPr id="6" name="CaixaDeTexto 5">
          <a:extLst>
            <a:ext uri="{FF2B5EF4-FFF2-40B4-BE49-F238E27FC236}">
              <a16:creationId xmlns:a16="http://schemas.microsoft.com/office/drawing/2014/main" id="{1BC91497-2D5D-44EE-8520-1CF243B008D2}"/>
            </a:ext>
          </a:extLst>
        </xdr:cNvPr>
        <xdr:cNvSpPr txBox="1"/>
      </xdr:nvSpPr>
      <xdr:spPr>
        <a:xfrm>
          <a:off x="8671779" y="2229314"/>
          <a:ext cx="120805" cy="3438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rtlCol="0" anchor="t"/>
        <a:lstStyle/>
        <a:p>
          <a:fld id="{755ADDCC-F150-4336-8BB9-E69C4F10814F}" type="TxLink">
            <a:rPr lang="pt-BR" sz="1100"/>
            <a:pPr/>
            <a:t> </a:t>
          </a:fld>
          <a:endParaRPr lang="pt-BR" sz="1100"/>
        </a:p>
      </xdr:txBody>
    </xdr:sp>
    <xdr:clientData/>
  </xdr:twoCellAnchor>
  <xdr:twoCellAnchor>
    <xdr:from>
      <xdr:col>2</xdr:col>
      <xdr:colOff>57978</xdr:colOff>
      <xdr:row>18</xdr:row>
      <xdr:rowOff>176858</xdr:rowOff>
    </xdr:from>
    <xdr:to>
      <xdr:col>3</xdr:col>
      <xdr:colOff>485775</xdr:colOff>
      <xdr:row>19</xdr:row>
      <xdr:rowOff>0</xdr:rowOff>
    </xdr:to>
    <xdr:cxnSp macro="">
      <xdr:nvCxnSpPr>
        <xdr:cNvPr id="7" name="Conector reto 6">
          <a:extLst>
            <a:ext uri="{FF2B5EF4-FFF2-40B4-BE49-F238E27FC236}">
              <a16:creationId xmlns:a16="http://schemas.microsoft.com/office/drawing/2014/main" id="{667AE5E4-8123-43C4-A206-B92C7CFAE24B}"/>
            </a:ext>
          </a:extLst>
        </xdr:cNvPr>
        <xdr:cNvCxnSpPr/>
      </xdr:nvCxnSpPr>
      <xdr:spPr>
        <a:xfrm>
          <a:off x="1353378" y="4339283"/>
          <a:ext cx="1037397" cy="13642"/>
        </a:xfrm>
        <a:prstGeom prst="line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253973</xdr:colOff>
      <xdr:row>17</xdr:row>
      <xdr:rowOff>175055</xdr:rowOff>
    </xdr:from>
    <xdr:to>
      <xdr:col>4</xdr:col>
      <xdr:colOff>536208</xdr:colOff>
      <xdr:row>17</xdr:row>
      <xdr:rowOff>176427</xdr:rowOff>
    </xdr:to>
    <xdr:cxnSp macro="">
      <xdr:nvCxnSpPr>
        <xdr:cNvPr id="8" name="Conector reto 7">
          <a:extLst>
            <a:ext uri="{FF2B5EF4-FFF2-40B4-BE49-F238E27FC236}">
              <a16:creationId xmlns:a16="http://schemas.microsoft.com/office/drawing/2014/main" id="{50387CFE-F6DF-4442-9E04-88FCC2D2C5EF}"/>
            </a:ext>
          </a:extLst>
        </xdr:cNvPr>
        <xdr:cNvCxnSpPr/>
      </xdr:nvCxnSpPr>
      <xdr:spPr>
        <a:xfrm>
          <a:off x="2892398" y="4137455"/>
          <a:ext cx="282235" cy="137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275669</xdr:colOff>
      <xdr:row>17</xdr:row>
      <xdr:rowOff>152194</xdr:rowOff>
    </xdr:from>
    <xdr:to>
      <xdr:col>1</xdr:col>
      <xdr:colOff>563598</xdr:colOff>
      <xdr:row>17</xdr:row>
      <xdr:rowOff>153566</xdr:rowOff>
    </xdr:to>
    <xdr:cxnSp macro="">
      <xdr:nvCxnSpPr>
        <xdr:cNvPr id="9" name="Conector reto 8">
          <a:extLst>
            <a:ext uri="{FF2B5EF4-FFF2-40B4-BE49-F238E27FC236}">
              <a16:creationId xmlns:a16="http://schemas.microsoft.com/office/drawing/2014/main" id="{988CBEEA-54EF-419B-AAC8-698344C28B11}"/>
            </a:ext>
          </a:extLst>
        </xdr:cNvPr>
        <xdr:cNvCxnSpPr/>
      </xdr:nvCxnSpPr>
      <xdr:spPr>
        <a:xfrm>
          <a:off x="961469" y="4114594"/>
          <a:ext cx="287929" cy="137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275669</xdr:colOff>
      <xdr:row>6</xdr:row>
      <xdr:rowOff>175764</xdr:rowOff>
    </xdr:from>
    <xdr:to>
      <xdr:col>1</xdr:col>
      <xdr:colOff>563598</xdr:colOff>
      <xdr:row>6</xdr:row>
      <xdr:rowOff>177136</xdr:rowOff>
    </xdr:to>
    <xdr:cxnSp macro="">
      <xdr:nvCxnSpPr>
        <xdr:cNvPr id="10" name="Conector reto 9">
          <a:extLst>
            <a:ext uri="{FF2B5EF4-FFF2-40B4-BE49-F238E27FC236}">
              <a16:creationId xmlns:a16="http://schemas.microsoft.com/office/drawing/2014/main" id="{957122E4-492D-4C9D-AC11-5044E4E6236D}"/>
            </a:ext>
          </a:extLst>
        </xdr:cNvPr>
        <xdr:cNvCxnSpPr/>
      </xdr:nvCxnSpPr>
      <xdr:spPr>
        <a:xfrm>
          <a:off x="961469" y="2042664"/>
          <a:ext cx="287929" cy="137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401718</xdr:colOff>
      <xdr:row>7</xdr:row>
      <xdr:rowOff>19050</xdr:rowOff>
    </xdr:from>
    <xdr:to>
      <xdr:col>1</xdr:col>
      <xdr:colOff>409576</xdr:colOff>
      <xdr:row>17</xdr:row>
      <xdr:rowOff>141599</xdr:rowOff>
    </xdr:to>
    <xdr:cxnSp macro="">
      <xdr:nvCxnSpPr>
        <xdr:cNvPr id="11" name="Conector reto 10">
          <a:extLst>
            <a:ext uri="{FF2B5EF4-FFF2-40B4-BE49-F238E27FC236}">
              <a16:creationId xmlns:a16="http://schemas.microsoft.com/office/drawing/2014/main" id="{E74665CB-915B-467A-80B0-CBA1703BD8BF}"/>
            </a:ext>
          </a:extLst>
        </xdr:cNvPr>
        <xdr:cNvCxnSpPr/>
      </xdr:nvCxnSpPr>
      <xdr:spPr>
        <a:xfrm rot="5400000" flipH="1" flipV="1">
          <a:off x="77672" y="3086296"/>
          <a:ext cx="2027549" cy="7858"/>
        </a:xfrm>
        <a:prstGeom prst="line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15248</xdr:colOff>
      <xdr:row>6</xdr:row>
      <xdr:rowOff>57150</xdr:rowOff>
    </xdr:from>
    <xdr:to>
      <xdr:col>7</xdr:col>
      <xdr:colOff>0</xdr:colOff>
      <xdr:row>17</xdr:row>
      <xdr:rowOff>186034</xdr:rowOff>
    </xdr:to>
    <xdr:sp macro="" textlink="">
      <xdr:nvSpPr>
        <xdr:cNvPr id="12" name="Retângulo 11">
          <a:extLst>
            <a:ext uri="{FF2B5EF4-FFF2-40B4-BE49-F238E27FC236}">
              <a16:creationId xmlns:a16="http://schemas.microsoft.com/office/drawing/2014/main" id="{EBC7C860-7CF7-4736-975C-5A1BF406F13A}"/>
            </a:ext>
          </a:extLst>
        </xdr:cNvPr>
        <xdr:cNvSpPr/>
      </xdr:nvSpPr>
      <xdr:spPr>
        <a:xfrm>
          <a:off x="3263273" y="1924050"/>
          <a:ext cx="1203952" cy="2224384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2</xdr:col>
      <xdr:colOff>55539</xdr:colOff>
      <xdr:row>18</xdr:row>
      <xdr:rowOff>45168</xdr:rowOff>
    </xdr:from>
    <xdr:to>
      <xdr:col>2</xdr:col>
      <xdr:colOff>56911</xdr:colOff>
      <xdr:row>19</xdr:row>
      <xdr:rowOff>136903</xdr:rowOff>
    </xdr:to>
    <xdr:cxnSp macro="">
      <xdr:nvCxnSpPr>
        <xdr:cNvPr id="13" name="Conector reto 12">
          <a:extLst>
            <a:ext uri="{FF2B5EF4-FFF2-40B4-BE49-F238E27FC236}">
              <a16:creationId xmlns:a16="http://schemas.microsoft.com/office/drawing/2014/main" id="{602F1AFE-FBA0-4249-89DC-28AD14A8490A}"/>
            </a:ext>
          </a:extLst>
        </xdr:cNvPr>
        <xdr:cNvCxnSpPr/>
      </xdr:nvCxnSpPr>
      <xdr:spPr>
        <a:xfrm rot="5400000">
          <a:off x="1210507" y="4348025"/>
          <a:ext cx="282235" cy="137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482056</xdr:colOff>
      <xdr:row>18</xdr:row>
      <xdr:rowOff>51126</xdr:rowOff>
    </xdr:from>
    <xdr:to>
      <xdr:col>3</xdr:col>
      <xdr:colOff>483428</xdr:colOff>
      <xdr:row>19</xdr:row>
      <xdr:rowOff>142861</xdr:rowOff>
    </xdr:to>
    <xdr:cxnSp macro="">
      <xdr:nvCxnSpPr>
        <xdr:cNvPr id="14" name="Conector reto 13">
          <a:extLst>
            <a:ext uri="{FF2B5EF4-FFF2-40B4-BE49-F238E27FC236}">
              <a16:creationId xmlns:a16="http://schemas.microsoft.com/office/drawing/2014/main" id="{B88EC821-A71E-475B-8C46-6AD300126D3E}"/>
            </a:ext>
          </a:extLst>
        </xdr:cNvPr>
        <xdr:cNvCxnSpPr/>
      </xdr:nvCxnSpPr>
      <xdr:spPr>
        <a:xfrm rot="5400000">
          <a:off x="2246624" y="4353983"/>
          <a:ext cx="282235" cy="137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264796</xdr:colOff>
      <xdr:row>6</xdr:row>
      <xdr:rowOff>60225</xdr:rowOff>
    </xdr:from>
    <xdr:to>
      <xdr:col>4</xdr:col>
      <xdr:colOff>547031</xdr:colOff>
      <xdr:row>6</xdr:row>
      <xdr:rowOff>61597</xdr:rowOff>
    </xdr:to>
    <xdr:cxnSp macro="">
      <xdr:nvCxnSpPr>
        <xdr:cNvPr id="15" name="Conector reto 14">
          <a:extLst>
            <a:ext uri="{FF2B5EF4-FFF2-40B4-BE49-F238E27FC236}">
              <a16:creationId xmlns:a16="http://schemas.microsoft.com/office/drawing/2014/main" id="{0A509012-1436-4C0F-BCE5-76F8DBE9223F}"/>
            </a:ext>
          </a:extLst>
        </xdr:cNvPr>
        <xdr:cNvCxnSpPr/>
      </xdr:nvCxnSpPr>
      <xdr:spPr>
        <a:xfrm>
          <a:off x="2903221" y="1927125"/>
          <a:ext cx="282235" cy="137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387117</xdr:colOff>
      <xdr:row>6</xdr:row>
      <xdr:rowOff>76200</xdr:rowOff>
    </xdr:from>
    <xdr:to>
      <xdr:col>4</xdr:col>
      <xdr:colOff>409579</xdr:colOff>
      <xdr:row>17</xdr:row>
      <xdr:rowOff>161737</xdr:rowOff>
    </xdr:to>
    <xdr:cxnSp macro="">
      <xdr:nvCxnSpPr>
        <xdr:cNvPr id="16" name="Conector reto 15">
          <a:extLst>
            <a:ext uri="{FF2B5EF4-FFF2-40B4-BE49-F238E27FC236}">
              <a16:creationId xmlns:a16="http://schemas.microsoft.com/office/drawing/2014/main" id="{5373BE45-7BE4-4543-A363-68413166EC20}"/>
            </a:ext>
          </a:extLst>
        </xdr:cNvPr>
        <xdr:cNvCxnSpPr/>
      </xdr:nvCxnSpPr>
      <xdr:spPr>
        <a:xfrm rot="5400000" flipH="1" flipV="1">
          <a:off x="1946254" y="3022388"/>
          <a:ext cx="2181037" cy="22462"/>
        </a:xfrm>
        <a:prstGeom prst="line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420630</xdr:colOff>
      <xdr:row>9</xdr:row>
      <xdr:rowOff>161792</xdr:rowOff>
    </xdr:from>
    <xdr:to>
      <xdr:col>2</xdr:col>
      <xdr:colOff>536587</xdr:colOff>
      <xdr:row>10</xdr:row>
      <xdr:rowOff>87569</xdr:rowOff>
    </xdr:to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id="{9DA1F37E-4B95-4A4A-BFD8-78544082229D}"/>
            </a:ext>
          </a:extLst>
        </xdr:cNvPr>
        <xdr:cNvSpPr txBox="1"/>
      </xdr:nvSpPr>
      <xdr:spPr>
        <a:xfrm>
          <a:off x="1716030" y="2600192"/>
          <a:ext cx="115957" cy="1162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pt-BR" sz="1100">
              <a:ln>
                <a:noFill/>
              </a:ln>
            </a:rPr>
            <a:t>X</a:t>
          </a:r>
        </a:p>
      </xdr:txBody>
    </xdr:sp>
    <xdr:clientData/>
  </xdr:twoCellAnchor>
  <xdr:twoCellAnchor>
    <xdr:from>
      <xdr:col>5</xdr:col>
      <xdr:colOff>166664</xdr:colOff>
      <xdr:row>6</xdr:row>
      <xdr:rowOff>155335</xdr:rowOff>
    </xdr:from>
    <xdr:to>
      <xdr:col>5</xdr:col>
      <xdr:colOff>227646</xdr:colOff>
      <xdr:row>7</xdr:row>
      <xdr:rowOff>25817</xdr:rowOff>
    </xdr:to>
    <xdr:sp macro="" textlink="">
      <xdr:nvSpPr>
        <xdr:cNvPr id="18" name="Fluxograma: Conector 17">
          <a:extLst>
            <a:ext uri="{FF2B5EF4-FFF2-40B4-BE49-F238E27FC236}">
              <a16:creationId xmlns:a16="http://schemas.microsoft.com/office/drawing/2014/main" id="{0D133206-816E-483A-926C-F76BCDCB9B7B}"/>
            </a:ext>
          </a:extLst>
        </xdr:cNvPr>
        <xdr:cNvSpPr/>
      </xdr:nvSpPr>
      <xdr:spPr>
        <a:xfrm>
          <a:off x="3414689" y="2022235"/>
          <a:ext cx="60982" cy="60982"/>
        </a:xfrm>
        <a:prstGeom prst="flowChartConnector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6</xdr:col>
      <xdr:colOff>427145</xdr:colOff>
      <xdr:row>13</xdr:row>
      <xdr:rowOff>28597</xdr:rowOff>
    </xdr:from>
    <xdr:to>
      <xdr:col>6</xdr:col>
      <xdr:colOff>488127</xdr:colOff>
      <xdr:row>13</xdr:row>
      <xdr:rowOff>89579</xdr:rowOff>
    </xdr:to>
    <xdr:sp macro="" textlink="">
      <xdr:nvSpPr>
        <xdr:cNvPr id="19" name="Fluxograma: Conector 18">
          <a:extLst>
            <a:ext uri="{FF2B5EF4-FFF2-40B4-BE49-F238E27FC236}">
              <a16:creationId xmlns:a16="http://schemas.microsoft.com/office/drawing/2014/main" id="{7F89D8C8-7FFF-4B7A-943E-6638C64F2C51}"/>
            </a:ext>
          </a:extLst>
        </xdr:cNvPr>
        <xdr:cNvSpPr/>
      </xdr:nvSpPr>
      <xdr:spPr>
        <a:xfrm>
          <a:off x="4284770" y="3228997"/>
          <a:ext cx="60982" cy="60982"/>
        </a:xfrm>
        <a:prstGeom prst="flowChartConnector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7</xdr:col>
      <xdr:colOff>206391</xdr:colOff>
      <xdr:row>14</xdr:row>
      <xdr:rowOff>15780</xdr:rowOff>
    </xdr:from>
    <xdr:to>
      <xdr:col>7</xdr:col>
      <xdr:colOff>209551</xdr:colOff>
      <xdr:row>17</xdr:row>
      <xdr:rowOff>161925</xdr:rowOff>
    </xdr:to>
    <xdr:cxnSp macro="">
      <xdr:nvCxnSpPr>
        <xdr:cNvPr id="20" name="Conector reto 19">
          <a:extLst>
            <a:ext uri="{FF2B5EF4-FFF2-40B4-BE49-F238E27FC236}">
              <a16:creationId xmlns:a16="http://schemas.microsoft.com/office/drawing/2014/main" id="{922B10B4-C283-4B34-B2D5-9E8293F8D8BD}"/>
            </a:ext>
          </a:extLst>
        </xdr:cNvPr>
        <xdr:cNvCxnSpPr/>
      </xdr:nvCxnSpPr>
      <xdr:spPr>
        <a:xfrm rot="16200000" flipV="1">
          <a:off x="4316373" y="3763923"/>
          <a:ext cx="717645" cy="3160"/>
        </a:xfrm>
        <a:prstGeom prst="line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200026</xdr:colOff>
      <xdr:row>3</xdr:row>
      <xdr:rowOff>66675</xdr:rowOff>
    </xdr:from>
    <xdr:to>
      <xdr:col>5</xdr:col>
      <xdr:colOff>400051</xdr:colOff>
      <xdr:row>4</xdr:row>
      <xdr:rowOff>161925</xdr:rowOff>
    </xdr:to>
    <xdr:sp macro="" textlink="">
      <xdr:nvSpPr>
        <xdr:cNvPr id="21" name="CaixaDeTexto 20">
          <a:extLst>
            <a:ext uri="{FF2B5EF4-FFF2-40B4-BE49-F238E27FC236}">
              <a16:creationId xmlns:a16="http://schemas.microsoft.com/office/drawing/2014/main" id="{CF67247C-1E52-4C78-8EE4-E9819F2F7E02}"/>
            </a:ext>
          </a:extLst>
        </xdr:cNvPr>
        <xdr:cNvSpPr txBox="1"/>
      </xdr:nvSpPr>
      <xdr:spPr>
        <a:xfrm>
          <a:off x="2105026" y="1162050"/>
          <a:ext cx="15430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pt-BR" sz="1100" b="1" u="sng"/>
            <a:t>JANELA DE CORRER </a:t>
          </a:r>
        </a:p>
      </xdr:txBody>
    </xdr:sp>
    <xdr:clientData/>
  </xdr:twoCellAnchor>
  <xdr:twoCellAnchor>
    <xdr:from>
      <xdr:col>6</xdr:col>
      <xdr:colOff>605881</xdr:colOff>
      <xdr:row>18</xdr:row>
      <xdr:rowOff>51127</xdr:rowOff>
    </xdr:from>
    <xdr:to>
      <xdr:col>6</xdr:col>
      <xdr:colOff>607253</xdr:colOff>
      <xdr:row>19</xdr:row>
      <xdr:rowOff>142862</xdr:rowOff>
    </xdr:to>
    <xdr:cxnSp macro="">
      <xdr:nvCxnSpPr>
        <xdr:cNvPr id="22" name="Conector reto 21">
          <a:extLst>
            <a:ext uri="{FF2B5EF4-FFF2-40B4-BE49-F238E27FC236}">
              <a16:creationId xmlns:a16="http://schemas.microsoft.com/office/drawing/2014/main" id="{4B7FACD0-BA09-4BCE-A33F-D9EBF948349B}"/>
            </a:ext>
          </a:extLst>
        </xdr:cNvPr>
        <xdr:cNvCxnSpPr/>
      </xdr:nvCxnSpPr>
      <xdr:spPr>
        <a:xfrm rot="5400000">
          <a:off x="4323074" y="4353984"/>
          <a:ext cx="282235" cy="137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19878</xdr:colOff>
      <xdr:row>18</xdr:row>
      <xdr:rowOff>167333</xdr:rowOff>
    </xdr:from>
    <xdr:to>
      <xdr:col>7</xdr:col>
      <xdr:colOff>9525</xdr:colOff>
      <xdr:row>18</xdr:row>
      <xdr:rowOff>180975</xdr:rowOff>
    </xdr:to>
    <xdr:cxnSp macro="">
      <xdr:nvCxnSpPr>
        <xdr:cNvPr id="23" name="Conector reto 22">
          <a:extLst>
            <a:ext uri="{FF2B5EF4-FFF2-40B4-BE49-F238E27FC236}">
              <a16:creationId xmlns:a16="http://schemas.microsoft.com/office/drawing/2014/main" id="{3E918EE4-5DA9-474A-9093-FA24C7B00A48}"/>
            </a:ext>
          </a:extLst>
        </xdr:cNvPr>
        <xdr:cNvCxnSpPr/>
      </xdr:nvCxnSpPr>
      <xdr:spPr>
        <a:xfrm>
          <a:off x="3267903" y="4329758"/>
          <a:ext cx="1208847" cy="13642"/>
        </a:xfrm>
        <a:prstGeom prst="line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17439</xdr:colOff>
      <xdr:row>18</xdr:row>
      <xdr:rowOff>45168</xdr:rowOff>
    </xdr:from>
    <xdr:to>
      <xdr:col>5</xdr:col>
      <xdr:colOff>18811</xdr:colOff>
      <xdr:row>19</xdr:row>
      <xdr:rowOff>136903</xdr:rowOff>
    </xdr:to>
    <xdr:cxnSp macro="">
      <xdr:nvCxnSpPr>
        <xdr:cNvPr id="24" name="Conector reto 23">
          <a:extLst>
            <a:ext uri="{FF2B5EF4-FFF2-40B4-BE49-F238E27FC236}">
              <a16:creationId xmlns:a16="http://schemas.microsoft.com/office/drawing/2014/main" id="{8944731F-591F-45D1-B771-565B8FAC5723}"/>
            </a:ext>
          </a:extLst>
        </xdr:cNvPr>
        <xdr:cNvCxnSpPr/>
      </xdr:nvCxnSpPr>
      <xdr:spPr>
        <a:xfrm rot="5400000">
          <a:off x="3125032" y="4348025"/>
          <a:ext cx="282235" cy="137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456644</xdr:colOff>
      <xdr:row>14</xdr:row>
      <xdr:rowOff>4314</xdr:rowOff>
    </xdr:from>
    <xdr:to>
      <xdr:col>7</xdr:col>
      <xdr:colOff>134973</xdr:colOff>
      <xdr:row>14</xdr:row>
      <xdr:rowOff>5686</xdr:rowOff>
    </xdr:to>
    <xdr:cxnSp macro="">
      <xdr:nvCxnSpPr>
        <xdr:cNvPr id="25" name="Conector reto 24">
          <a:extLst>
            <a:ext uri="{FF2B5EF4-FFF2-40B4-BE49-F238E27FC236}">
              <a16:creationId xmlns:a16="http://schemas.microsoft.com/office/drawing/2014/main" id="{96DC94A8-30FA-4F33-A786-79003DF0940C}"/>
            </a:ext>
          </a:extLst>
        </xdr:cNvPr>
        <xdr:cNvCxnSpPr/>
      </xdr:nvCxnSpPr>
      <xdr:spPr>
        <a:xfrm>
          <a:off x="4314269" y="3395214"/>
          <a:ext cx="287929" cy="1372"/>
        </a:xfrm>
        <a:prstGeom prst="line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95250</xdr:colOff>
      <xdr:row>14</xdr:row>
      <xdr:rowOff>0</xdr:rowOff>
    </xdr:from>
    <xdr:to>
      <xdr:col>7</xdr:col>
      <xdr:colOff>383179</xdr:colOff>
      <xdr:row>14</xdr:row>
      <xdr:rowOff>1372</xdr:rowOff>
    </xdr:to>
    <xdr:cxnSp macro="">
      <xdr:nvCxnSpPr>
        <xdr:cNvPr id="26" name="Conector reto 25">
          <a:extLst>
            <a:ext uri="{FF2B5EF4-FFF2-40B4-BE49-F238E27FC236}">
              <a16:creationId xmlns:a16="http://schemas.microsoft.com/office/drawing/2014/main" id="{60E9E009-36EA-469B-B992-2E1EF45A161A}"/>
            </a:ext>
          </a:extLst>
        </xdr:cNvPr>
        <xdr:cNvCxnSpPr/>
      </xdr:nvCxnSpPr>
      <xdr:spPr>
        <a:xfrm>
          <a:off x="4562475" y="3390900"/>
          <a:ext cx="287929" cy="137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95250</xdr:colOff>
      <xdr:row>17</xdr:row>
      <xdr:rowOff>180975</xdr:rowOff>
    </xdr:from>
    <xdr:to>
      <xdr:col>7</xdr:col>
      <xdr:colOff>383179</xdr:colOff>
      <xdr:row>17</xdr:row>
      <xdr:rowOff>182347</xdr:rowOff>
    </xdr:to>
    <xdr:cxnSp macro="">
      <xdr:nvCxnSpPr>
        <xdr:cNvPr id="27" name="Conector reto 26">
          <a:extLst>
            <a:ext uri="{FF2B5EF4-FFF2-40B4-BE49-F238E27FC236}">
              <a16:creationId xmlns:a16="http://schemas.microsoft.com/office/drawing/2014/main" id="{33FB6B05-4AF4-43C6-8935-34A714C89898}"/>
            </a:ext>
          </a:extLst>
        </xdr:cNvPr>
        <xdr:cNvCxnSpPr/>
      </xdr:nvCxnSpPr>
      <xdr:spPr>
        <a:xfrm>
          <a:off x="4562475" y="4143375"/>
          <a:ext cx="287929" cy="137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409575</xdr:colOff>
      <xdr:row>9</xdr:row>
      <xdr:rowOff>180975</xdr:rowOff>
    </xdr:from>
    <xdr:to>
      <xdr:col>5</xdr:col>
      <xdr:colOff>525532</xdr:colOff>
      <xdr:row>10</xdr:row>
      <xdr:rowOff>106752</xdr:rowOff>
    </xdr:to>
    <xdr:sp macro="" textlink="">
      <xdr:nvSpPr>
        <xdr:cNvPr id="28" name="CaixaDeTexto 27">
          <a:extLst>
            <a:ext uri="{FF2B5EF4-FFF2-40B4-BE49-F238E27FC236}">
              <a16:creationId xmlns:a16="http://schemas.microsoft.com/office/drawing/2014/main" id="{4DD5851C-EA41-45E3-A028-D966AE4EE023}"/>
            </a:ext>
          </a:extLst>
        </xdr:cNvPr>
        <xdr:cNvSpPr txBox="1"/>
      </xdr:nvSpPr>
      <xdr:spPr>
        <a:xfrm>
          <a:off x="3657600" y="2619375"/>
          <a:ext cx="115957" cy="1162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pt-BR" sz="1100">
              <a:ln>
                <a:noFill/>
              </a:ln>
            </a:rPr>
            <a:t>X</a:t>
          </a:r>
        </a:p>
      </xdr:txBody>
    </xdr:sp>
    <xdr:clientData/>
  </xdr:twoCellAnchor>
  <xdr:twoCellAnchor>
    <xdr:from>
      <xdr:col>6</xdr:col>
      <xdr:colOff>436670</xdr:colOff>
      <xdr:row>14</xdr:row>
      <xdr:rowOff>104797</xdr:rowOff>
    </xdr:from>
    <xdr:to>
      <xdr:col>6</xdr:col>
      <xdr:colOff>497652</xdr:colOff>
      <xdr:row>14</xdr:row>
      <xdr:rowOff>165779</xdr:rowOff>
    </xdr:to>
    <xdr:sp macro="" textlink="">
      <xdr:nvSpPr>
        <xdr:cNvPr id="29" name="Fluxograma: Conector 28">
          <a:extLst>
            <a:ext uri="{FF2B5EF4-FFF2-40B4-BE49-F238E27FC236}">
              <a16:creationId xmlns:a16="http://schemas.microsoft.com/office/drawing/2014/main" id="{00523D63-9113-43E8-A36C-9A9F4B2532CD}"/>
            </a:ext>
          </a:extLst>
        </xdr:cNvPr>
        <xdr:cNvSpPr/>
      </xdr:nvSpPr>
      <xdr:spPr>
        <a:xfrm>
          <a:off x="4294295" y="3495697"/>
          <a:ext cx="60982" cy="60982"/>
        </a:xfrm>
        <a:prstGeom prst="flowChartConnector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2</xdr:col>
      <xdr:colOff>55539</xdr:colOff>
      <xdr:row>18</xdr:row>
      <xdr:rowOff>45168</xdr:rowOff>
    </xdr:from>
    <xdr:to>
      <xdr:col>2</xdr:col>
      <xdr:colOff>56911</xdr:colOff>
      <xdr:row>19</xdr:row>
      <xdr:rowOff>136903</xdr:rowOff>
    </xdr:to>
    <xdr:cxnSp macro="">
      <xdr:nvCxnSpPr>
        <xdr:cNvPr id="30" name="Conector reto 29">
          <a:extLst>
            <a:ext uri="{FF2B5EF4-FFF2-40B4-BE49-F238E27FC236}">
              <a16:creationId xmlns:a16="http://schemas.microsoft.com/office/drawing/2014/main" id="{9F60F9F2-9375-4380-A26C-FEE2F6F2F5EB}"/>
            </a:ext>
          </a:extLst>
        </xdr:cNvPr>
        <xdr:cNvCxnSpPr/>
      </xdr:nvCxnSpPr>
      <xdr:spPr>
        <a:xfrm rot="5400000">
          <a:off x="1210507" y="4348025"/>
          <a:ext cx="282235" cy="137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482056</xdr:colOff>
      <xdr:row>18</xdr:row>
      <xdr:rowOff>51126</xdr:rowOff>
    </xdr:from>
    <xdr:to>
      <xdr:col>3</xdr:col>
      <xdr:colOff>483428</xdr:colOff>
      <xdr:row>19</xdr:row>
      <xdr:rowOff>142861</xdr:rowOff>
    </xdr:to>
    <xdr:cxnSp macro="">
      <xdr:nvCxnSpPr>
        <xdr:cNvPr id="31" name="Conector reto 30">
          <a:extLst>
            <a:ext uri="{FF2B5EF4-FFF2-40B4-BE49-F238E27FC236}">
              <a16:creationId xmlns:a16="http://schemas.microsoft.com/office/drawing/2014/main" id="{3BDA9A15-A8AE-47B3-ADA9-FC91989DDACE}"/>
            </a:ext>
          </a:extLst>
        </xdr:cNvPr>
        <xdr:cNvCxnSpPr/>
      </xdr:nvCxnSpPr>
      <xdr:spPr>
        <a:xfrm rot="5400000">
          <a:off x="2246624" y="4353983"/>
          <a:ext cx="282235" cy="137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366689</xdr:colOff>
      <xdr:row>6</xdr:row>
      <xdr:rowOff>145810</xdr:rowOff>
    </xdr:from>
    <xdr:to>
      <xdr:col>6</xdr:col>
      <xdr:colOff>427671</xdr:colOff>
      <xdr:row>7</xdr:row>
      <xdr:rowOff>16292</xdr:rowOff>
    </xdr:to>
    <xdr:sp macro="" textlink="">
      <xdr:nvSpPr>
        <xdr:cNvPr id="32" name="Fluxograma: Conector 31">
          <a:extLst>
            <a:ext uri="{FF2B5EF4-FFF2-40B4-BE49-F238E27FC236}">
              <a16:creationId xmlns:a16="http://schemas.microsoft.com/office/drawing/2014/main" id="{A2E7D55B-A783-4B8F-960C-5CF79A32224E}"/>
            </a:ext>
          </a:extLst>
        </xdr:cNvPr>
        <xdr:cNvSpPr/>
      </xdr:nvSpPr>
      <xdr:spPr>
        <a:xfrm>
          <a:off x="4224314" y="2012710"/>
          <a:ext cx="60982" cy="60982"/>
        </a:xfrm>
        <a:prstGeom prst="flowChartConnector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51"/>
  <sheetViews>
    <sheetView showGridLines="0" topLeftCell="A4" zoomScaleNormal="100" workbookViewId="0">
      <selection activeCell="O32" sqref="O32"/>
    </sheetView>
  </sheetViews>
  <sheetFormatPr defaultRowHeight="15" x14ac:dyDescent="0.25"/>
  <cols>
    <col min="1" max="1" width="4" customWidth="1"/>
    <col min="5" max="5" width="11" bestFit="1" customWidth="1"/>
    <col min="9" max="9" width="9.140625" customWidth="1"/>
    <col min="10" max="10" width="11.140625" customWidth="1"/>
  </cols>
  <sheetData>
    <row r="1" spans="2:16" ht="19.5" thickBot="1" x14ac:dyDescent="0.35">
      <c r="B1" s="44" t="s">
        <v>0</v>
      </c>
      <c r="C1" s="45"/>
      <c r="D1" s="45"/>
      <c r="E1" s="45"/>
      <c r="F1" s="45"/>
      <c r="G1" s="45"/>
      <c r="H1" s="45"/>
      <c r="I1" s="45"/>
      <c r="J1" s="46"/>
      <c r="K1" s="1"/>
    </row>
    <row r="2" spans="2:16" ht="15.75" x14ac:dyDescent="0.25">
      <c r="B2" s="2" t="s">
        <v>1</v>
      </c>
      <c r="C2" s="47" t="s">
        <v>12</v>
      </c>
      <c r="D2" s="47"/>
      <c r="E2" s="47"/>
      <c r="F2" s="47"/>
      <c r="G2" s="47"/>
      <c r="H2" s="47"/>
      <c r="I2" s="47"/>
      <c r="J2" s="48"/>
    </row>
    <row r="3" spans="2:16" ht="15.75" x14ac:dyDescent="0.25">
      <c r="B3" s="3" t="s">
        <v>2</v>
      </c>
      <c r="C3" s="49" t="s">
        <v>13</v>
      </c>
      <c r="D3" s="49"/>
      <c r="E3" s="49"/>
      <c r="F3" s="49"/>
      <c r="G3" s="49"/>
      <c r="H3" s="49"/>
      <c r="I3" s="49"/>
      <c r="J3" s="50"/>
    </row>
    <row r="4" spans="2:16" ht="15.75" x14ac:dyDescent="0.25">
      <c r="B4" s="4"/>
      <c r="C4" s="5"/>
      <c r="E4" s="6"/>
      <c r="F4" s="7"/>
      <c r="G4" s="6"/>
      <c r="H4" s="7"/>
      <c r="I4" s="8"/>
      <c r="J4" s="9"/>
    </row>
    <row r="5" spans="2:16" ht="3" customHeight="1" x14ac:dyDescent="0.25">
      <c r="B5" s="41"/>
      <c r="C5" s="42"/>
      <c r="D5" s="43"/>
      <c r="E5" s="43"/>
      <c r="F5" s="51"/>
      <c r="G5" s="51"/>
      <c r="H5" s="51"/>
      <c r="I5" s="51"/>
      <c r="J5" s="52"/>
    </row>
    <row r="6" spans="2:16" ht="15.75" hidden="1" x14ac:dyDescent="0.25">
      <c r="B6" s="41"/>
      <c r="C6" s="42"/>
      <c r="D6" s="43"/>
      <c r="E6" s="43"/>
      <c r="F6" s="54"/>
      <c r="G6" s="39"/>
      <c r="H6" s="39"/>
      <c r="I6" s="39"/>
      <c r="J6" s="40"/>
    </row>
    <row r="7" spans="2:16" ht="15.75" hidden="1" x14ac:dyDescent="0.25">
      <c r="B7" s="41"/>
      <c r="C7" s="42"/>
      <c r="D7" s="43"/>
      <c r="E7" s="43"/>
      <c r="F7" s="39"/>
      <c r="G7" s="39"/>
      <c r="H7" s="39"/>
      <c r="I7" s="39"/>
      <c r="J7" s="40"/>
    </row>
    <row r="8" spans="2:16" hidden="1" x14ac:dyDescent="0.25">
      <c r="B8" s="10"/>
      <c r="C8" s="11"/>
      <c r="D8" s="11"/>
      <c r="E8" s="11"/>
      <c r="F8" s="11"/>
      <c r="G8" s="11"/>
      <c r="H8" s="11"/>
      <c r="I8" s="11"/>
      <c r="J8" s="12"/>
    </row>
    <row r="9" spans="2:16" hidden="1" x14ac:dyDescent="0.25">
      <c r="B9" s="10"/>
      <c r="C9" s="11"/>
      <c r="D9" s="11"/>
      <c r="E9" s="11"/>
      <c r="F9" s="11"/>
      <c r="G9" s="11"/>
      <c r="H9" s="11"/>
      <c r="I9" s="11"/>
      <c r="J9" s="12"/>
    </row>
    <row r="10" spans="2:16" hidden="1" x14ac:dyDescent="0.25">
      <c r="B10" s="10"/>
      <c r="C10" s="11"/>
      <c r="D10" s="11"/>
      <c r="E10" s="11"/>
      <c r="F10" s="11"/>
      <c r="G10" s="11"/>
      <c r="H10" s="11"/>
      <c r="I10" s="11"/>
      <c r="J10" s="12"/>
    </row>
    <row r="11" spans="2:16" hidden="1" x14ac:dyDescent="0.25">
      <c r="B11" s="10"/>
      <c r="C11" s="11"/>
      <c r="D11" s="11"/>
      <c r="E11" s="11"/>
      <c r="F11" s="11"/>
      <c r="G11" s="11"/>
      <c r="H11" s="11"/>
      <c r="I11" s="11"/>
      <c r="J11" s="12"/>
      <c r="M11" s="13"/>
      <c r="N11" s="13"/>
      <c r="O11" s="13"/>
      <c r="P11" s="13"/>
    </row>
    <row r="12" spans="2:16" hidden="1" x14ac:dyDescent="0.25">
      <c r="B12" s="10"/>
      <c r="C12" s="11"/>
      <c r="D12" s="11"/>
      <c r="E12" s="11"/>
      <c r="F12" s="11"/>
      <c r="G12" s="11"/>
      <c r="H12" s="11"/>
      <c r="I12" s="11"/>
      <c r="J12" s="12"/>
      <c r="M12" s="13"/>
      <c r="N12" s="13"/>
      <c r="O12" s="13"/>
      <c r="P12" s="13"/>
    </row>
    <row r="13" spans="2:16" hidden="1" x14ac:dyDescent="0.25">
      <c r="B13" s="10"/>
      <c r="C13" s="11"/>
      <c r="D13" s="14"/>
      <c r="E13" s="11"/>
      <c r="F13" s="11"/>
      <c r="G13" s="11"/>
      <c r="H13" s="11"/>
      <c r="I13" s="11"/>
      <c r="J13" s="12"/>
      <c r="M13" s="13"/>
      <c r="N13" s="13"/>
      <c r="O13" s="13"/>
      <c r="P13" s="13"/>
    </row>
    <row r="14" spans="2:16" ht="15.75" hidden="1" x14ac:dyDescent="0.25">
      <c r="B14" s="55"/>
      <c r="C14" s="56"/>
      <c r="D14" s="11"/>
      <c r="E14" s="11"/>
      <c r="F14" s="11"/>
      <c r="G14" s="15"/>
      <c r="H14" s="11"/>
      <c r="I14" s="11"/>
      <c r="J14" s="12"/>
    </row>
    <row r="15" spans="2:16" x14ac:dyDescent="0.25">
      <c r="B15" s="16"/>
      <c r="C15" s="53"/>
      <c r="D15" s="11"/>
      <c r="E15" s="11"/>
      <c r="F15" s="11"/>
      <c r="G15" s="11"/>
      <c r="H15" s="11"/>
      <c r="I15" s="53"/>
      <c r="J15" s="12"/>
    </row>
    <row r="16" spans="2:16" x14ac:dyDescent="0.25">
      <c r="B16" s="17"/>
      <c r="C16" s="53"/>
      <c r="D16" s="11"/>
      <c r="E16" s="11"/>
      <c r="F16" s="11"/>
      <c r="G16" s="11"/>
      <c r="H16" s="11"/>
      <c r="I16" s="53"/>
      <c r="J16" s="12"/>
    </row>
    <row r="17" spans="2:16" ht="15.75" x14ac:dyDescent="0.25">
      <c r="B17" s="17"/>
      <c r="C17" s="53"/>
      <c r="D17" s="11"/>
      <c r="E17" s="11"/>
      <c r="F17" s="11"/>
      <c r="G17" s="11"/>
      <c r="H17" s="11"/>
      <c r="I17" s="53"/>
      <c r="J17" s="12"/>
      <c r="O17" s="18"/>
    </row>
    <row r="18" spans="2:16" x14ac:dyDescent="0.25">
      <c r="B18" s="17"/>
      <c r="C18" s="53"/>
      <c r="D18" s="14"/>
      <c r="E18" s="11"/>
      <c r="F18" s="11"/>
      <c r="G18" s="14"/>
      <c r="H18" s="19"/>
      <c r="I18" s="53"/>
      <c r="J18" s="12"/>
    </row>
    <row r="19" spans="2:16" ht="15" customHeight="1" x14ac:dyDescent="0.25">
      <c r="B19" s="17"/>
      <c r="C19" s="14"/>
      <c r="D19" s="11"/>
      <c r="E19" s="11"/>
      <c r="F19" s="11"/>
      <c r="G19" s="11"/>
      <c r="H19" s="11"/>
      <c r="I19" s="11"/>
      <c r="J19" s="12"/>
    </row>
    <row r="20" spans="2:16" x14ac:dyDescent="0.25">
      <c r="B20" s="17"/>
      <c r="C20" s="20"/>
      <c r="D20" s="11"/>
      <c r="E20" s="11"/>
      <c r="F20" s="57"/>
      <c r="G20" s="11"/>
      <c r="H20" s="11"/>
      <c r="I20" s="11"/>
      <c r="J20" s="12"/>
      <c r="M20" s="58"/>
      <c r="N20" s="58"/>
    </row>
    <row r="21" spans="2:16" ht="15" customHeight="1" x14ac:dyDescent="0.25">
      <c r="B21" s="21"/>
      <c r="C21" s="22"/>
      <c r="D21" s="11"/>
      <c r="E21" s="11"/>
      <c r="F21" s="57"/>
      <c r="G21" s="11"/>
      <c r="H21" s="22"/>
      <c r="I21" s="23"/>
      <c r="J21" s="12"/>
      <c r="M21" s="58"/>
      <c r="N21" s="58"/>
    </row>
    <row r="22" spans="2:16" x14ac:dyDescent="0.25">
      <c r="B22" s="21"/>
      <c r="C22" s="22"/>
      <c r="D22" s="11"/>
      <c r="E22" s="11"/>
      <c r="F22" s="57"/>
      <c r="G22" s="11"/>
      <c r="H22" s="22"/>
      <c r="I22" s="23"/>
      <c r="J22" s="12"/>
    </row>
    <row r="23" spans="2:16" x14ac:dyDescent="0.25">
      <c r="B23" s="21"/>
      <c r="C23" s="53"/>
      <c r="D23" s="11"/>
      <c r="E23" s="19"/>
      <c r="F23" s="53">
        <f>E50-20</f>
        <v>1170</v>
      </c>
      <c r="G23" s="11"/>
      <c r="H23" s="24">
        <f>B50</f>
        <v>1</v>
      </c>
      <c r="I23" s="23"/>
      <c r="J23" s="12"/>
    </row>
    <row r="24" spans="2:16" x14ac:dyDescent="0.25">
      <c r="B24" s="21"/>
      <c r="C24" s="53"/>
      <c r="D24" s="11"/>
      <c r="E24" s="11"/>
      <c r="F24" s="53"/>
      <c r="G24" s="11"/>
      <c r="H24" s="22"/>
      <c r="I24" s="23"/>
      <c r="J24" s="12"/>
    </row>
    <row r="25" spans="2:16" x14ac:dyDescent="0.25">
      <c r="B25" s="10"/>
      <c r="C25" s="53"/>
      <c r="D25" s="14"/>
      <c r="E25" s="11"/>
      <c r="F25" s="53"/>
      <c r="G25" s="15"/>
      <c r="H25" s="11"/>
      <c r="I25" s="11"/>
      <c r="J25" s="12"/>
    </row>
    <row r="26" spans="2:16" x14ac:dyDescent="0.25">
      <c r="B26" s="10"/>
      <c r="C26" s="53"/>
      <c r="D26" s="11"/>
      <c r="E26" s="11"/>
      <c r="F26" s="53"/>
      <c r="G26" s="11"/>
      <c r="H26" s="11"/>
      <c r="I26" s="11"/>
      <c r="J26" s="12"/>
    </row>
    <row r="27" spans="2:16" x14ac:dyDescent="0.25">
      <c r="B27" s="10"/>
      <c r="C27" s="23"/>
      <c r="D27" s="11"/>
      <c r="E27" s="11"/>
      <c r="F27" s="11"/>
      <c r="G27" s="11"/>
      <c r="H27" s="11"/>
      <c r="I27" s="53">
        <f>G50</f>
        <v>300</v>
      </c>
      <c r="J27" s="12"/>
    </row>
    <row r="28" spans="2:16" x14ac:dyDescent="0.25">
      <c r="B28" s="10"/>
      <c r="C28" s="23"/>
      <c r="D28" s="11"/>
      <c r="E28" s="11"/>
      <c r="F28" s="11"/>
      <c r="G28" s="11"/>
      <c r="H28" s="11"/>
      <c r="I28" s="53"/>
      <c r="J28" s="12"/>
    </row>
    <row r="29" spans="2:16" x14ac:dyDescent="0.25">
      <c r="B29" s="10"/>
      <c r="C29" s="23"/>
      <c r="D29" s="11"/>
      <c r="E29" s="11"/>
      <c r="F29" s="11"/>
      <c r="G29" s="11"/>
      <c r="H29" s="11"/>
      <c r="I29" s="53"/>
      <c r="J29" s="12"/>
    </row>
    <row r="30" spans="2:16" ht="15.75" x14ac:dyDescent="0.25">
      <c r="B30" s="10"/>
      <c r="C30" s="23"/>
      <c r="D30" s="14"/>
      <c r="E30" s="11"/>
      <c r="F30" s="11"/>
      <c r="G30" s="59"/>
      <c r="H30" s="59"/>
      <c r="I30" s="53"/>
      <c r="J30" s="12"/>
      <c r="O30" s="39"/>
      <c r="P30" s="39"/>
    </row>
    <row r="31" spans="2:16" x14ac:dyDescent="0.25">
      <c r="B31" s="10"/>
      <c r="C31" s="11"/>
      <c r="D31" s="11"/>
      <c r="E31" s="11"/>
      <c r="F31" s="11"/>
      <c r="G31" s="11"/>
      <c r="H31" s="11"/>
      <c r="I31" s="11"/>
      <c r="J31" s="12"/>
    </row>
    <row r="32" spans="2:16" x14ac:dyDescent="0.25">
      <c r="B32" s="10"/>
      <c r="C32" s="11"/>
      <c r="D32" s="59"/>
      <c r="E32" s="59"/>
      <c r="F32" s="11"/>
      <c r="G32" s="59">
        <f>C50+50</f>
        <v>650</v>
      </c>
      <c r="H32" s="59"/>
      <c r="I32" s="11"/>
      <c r="J32" s="12"/>
    </row>
    <row r="33" spans="2:10" x14ac:dyDescent="0.25">
      <c r="B33" s="10"/>
      <c r="C33" s="11"/>
      <c r="D33" s="11"/>
      <c r="E33" s="19"/>
      <c r="F33" s="11"/>
      <c r="G33" s="15"/>
      <c r="H33" s="11"/>
      <c r="I33" s="11"/>
      <c r="J33" s="12"/>
    </row>
    <row r="34" spans="2:10" ht="11.25" customHeight="1" x14ac:dyDescent="0.25">
      <c r="B34" s="60"/>
      <c r="C34" s="53"/>
      <c r="D34" s="11"/>
      <c r="E34" s="11"/>
      <c r="F34" s="11"/>
      <c r="G34" s="11"/>
      <c r="H34" s="11"/>
      <c r="I34" s="57"/>
      <c r="J34" s="12"/>
    </row>
    <row r="35" spans="2:10" hidden="1" x14ac:dyDescent="0.25">
      <c r="B35" s="60"/>
      <c r="C35" s="53"/>
      <c r="D35" s="11"/>
      <c r="E35" s="11"/>
      <c r="F35" s="11"/>
      <c r="G35" s="11"/>
      <c r="H35" s="11"/>
      <c r="I35" s="57"/>
      <c r="J35" s="12"/>
    </row>
    <row r="36" spans="2:10" hidden="1" x14ac:dyDescent="0.25">
      <c r="B36" s="60"/>
      <c r="C36" s="53"/>
      <c r="D36" s="11"/>
      <c r="E36" s="11"/>
      <c r="F36" s="11"/>
      <c r="G36" s="11"/>
      <c r="H36" s="11"/>
      <c r="I36" s="57"/>
      <c r="J36" s="12"/>
    </row>
    <row r="37" spans="2:10" hidden="1" x14ac:dyDescent="0.25">
      <c r="B37" s="60"/>
      <c r="C37" s="53"/>
      <c r="D37" s="11"/>
      <c r="E37" s="11"/>
      <c r="F37" s="11"/>
      <c r="G37" s="11"/>
      <c r="H37" s="11"/>
      <c r="I37" s="11"/>
      <c r="J37" s="12"/>
    </row>
    <row r="38" spans="2:10" hidden="1" x14ac:dyDescent="0.25">
      <c r="B38" s="10"/>
      <c r="C38" s="11"/>
      <c r="D38" s="11"/>
      <c r="E38" s="11"/>
      <c r="F38" s="11"/>
      <c r="G38" s="11"/>
      <c r="H38" s="11"/>
      <c r="I38" s="11"/>
      <c r="J38" s="12"/>
    </row>
    <row r="39" spans="2:10" hidden="1" x14ac:dyDescent="0.25">
      <c r="B39" s="10"/>
      <c r="C39" s="11"/>
      <c r="D39" s="11"/>
      <c r="E39" s="11"/>
      <c r="F39" s="11"/>
      <c r="G39" s="11"/>
      <c r="H39" s="11"/>
      <c r="I39" s="11"/>
      <c r="J39" s="12"/>
    </row>
    <row r="40" spans="2:10" hidden="1" x14ac:dyDescent="0.25">
      <c r="B40" s="10"/>
      <c r="C40" s="11"/>
      <c r="D40" s="11"/>
      <c r="E40" s="11"/>
      <c r="F40" s="11"/>
      <c r="G40" s="11"/>
      <c r="H40" s="11"/>
      <c r="I40" s="11"/>
      <c r="J40" s="12"/>
    </row>
    <row r="41" spans="2:10" ht="15.75" hidden="1" x14ac:dyDescent="0.25">
      <c r="B41" s="10"/>
      <c r="C41" s="11"/>
      <c r="D41" s="11"/>
      <c r="E41" s="11"/>
      <c r="F41" s="11"/>
      <c r="G41" s="11"/>
      <c r="H41" s="11"/>
      <c r="I41" s="25"/>
      <c r="J41" s="26"/>
    </row>
    <row r="42" spans="2:10" ht="15.75" hidden="1" x14ac:dyDescent="0.25">
      <c r="B42" s="10"/>
      <c r="C42" s="11"/>
      <c r="D42" s="11"/>
      <c r="E42" s="11"/>
      <c r="F42" s="11"/>
      <c r="G42" s="11"/>
      <c r="H42" s="11"/>
      <c r="I42" s="56"/>
      <c r="J42" s="62"/>
    </row>
    <row r="43" spans="2:10" ht="15.75" hidden="1" x14ac:dyDescent="0.25">
      <c r="B43" s="10"/>
      <c r="C43" s="11"/>
      <c r="D43" s="11"/>
      <c r="E43" s="11"/>
      <c r="F43" s="11"/>
      <c r="G43" s="11"/>
      <c r="H43" s="11"/>
      <c r="I43" s="63"/>
      <c r="J43" s="64"/>
    </row>
    <row r="44" spans="2:10" hidden="1" x14ac:dyDescent="0.25">
      <c r="B44" s="10"/>
      <c r="C44" s="11"/>
      <c r="D44" s="59"/>
      <c r="E44" s="59"/>
      <c r="F44" s="11"/>
      <c r="G44" s="59"/>
      <c r="H44" s="59"/>
      <c r="I44" s="11"/>
      <c r="J44" s="12"/>
    </row>
    <row r="45" spans="2:10" hidden="1" x14ac:dyDescent="0.25">
      <c r="B45" s="10"/>
      <c r="C45" s="11"/>
      <c r="D45" s="11"/>
      <c r="E45" s="11"/>
      <c r="F45" s="11"/>
      <c r="G45" s="11"/>
      <c r="H45" s="11"/>
      <c r="I45" s="11"/>
      <c r="J45" s="12"/>
    </row>
    <row r="46" spans="2:10" ht="41.25" customHeight="1" x14ac:dyDescent="0.25">
      <c r="B46" s="10"/>
      <c r="C46" s="11"/>
      <c r="D46" s="11"/>
      <c r="E46" s="11"/>
      <c r="F46" s="11"/>
      <c r="G46" s="11"/>
      <c r="H46" s="11"/>
      <c r="I46" s="11"/>
      <c r="J46" s="12"/>
    </row>
    <row r="47" spans="2:10" x14ac:dyDescent="0.25">
      <c r="B47" s="10"/>
      <c r="C47" s="11"/>
      <c r="D47" s="11"/>
      <c r="E47" s="11"/>
      <c r="F47" s="11"/>
      <c r="G47" s="11"/>
      <c r="H47" s="11"/>
      <c r="I47" s="11"/>
      <c r="J47" s="12"/>
    </row>
    <row r="48" spans="2:10" ht="15.75" x14ac:dyDescent="0.25">
      <c r="B48" s="65" t="s">
        <v>3</v>
      </c>
      <c r="C48" s="66"/>
      <c r="D48" s="66"/>
      <c r="E48" s="66"/>
      <c r="F48" s="66"/>
      <c r="G48" s="61"/>
      <c r="H48" s="61"/>
      <c r="I48" s="11"/>
      <c r="J48" s="12"/>
    </row>
    <row r="49" spans="2:10" ht="15.75" x14ac:dyDescent="0.25">
      <c r="B49" s="27" t="s">
        <v>4</v>
      </c>
      <c r="C49" s="61" t="s">
        <v>5</v>
      </c>
      <c r="D49" s="61"/>
      <c r="E49" s="61" t="s">
        <v>6</v>
      </c>
      <c r="F49" s="61"/>
      <c r="G49" s="61" t="s">
        <v>7</v>
      </c>
      <c r="H49" s="61"/>
      <c r="I49" s="11"/>
      <c r="J49" s="12"/>
    </row>
    <row r="50" spans="2:10" ht="15.75" x14ac:dyDescent="0.25">
      <c r="B50" s="28">
        <v>1</v>
      </c>
      <c r="C50" s="67">
        <v>600</v>
      </c>
      <c r="D50" s="67"/>
      <c r="E50" s="67">
        <v>1190</v>
      </c>
      <c r="F50" s="67"/>
      <c r="G50" s="67">
        <v>300</v>
      </c>
      <c r="H50" s="67"/>
      <c r="I50" s="11"/>
      <c r="J50" s="12"/>
    </row>
    <row r="51" spans="2:10" ht="16.5" thickBot="1" x14ac:dyDescent="0.3">
      <c r="B51" s="29"/>
      <c r="C51" s="68"/>
      <c r="D51" s="68"/>
      <c r="E51" s="68"/>
      <c r="F51" s="68"/>
      <c r="G51" s="68"/>
      <c r="H51" s="68"/>
      <c r="I51" s="30"/>
      <c r="J51" s="31"/>
    </row>
  </sheetData>
  <mergeCells count="41">
    <mergeCell ref="C50:D50"/>
    <mergeCell ref="E50:F50"/>
    <mergeCell ref="G50:H50"/>
    <mergeCell ref="C51:D51"/>
    <mergeCell ref="E51:F51"/>
    <mergeCell ref="G51:H51"/>
    <mergeCell ref="B34:C37"/>
    <mergeCell ref="I34:I36"/>
    <mergeCell ref="C49:D49"/>
    <mergeCell ref="E49:F49"/>
    <mergeCell ref="G49:H49"/>
    <mergeCell ref="I42:J42"/>
    <mergeCell ref="I43:J43"/>
    <mergeCell ref="D44:E44"/>
    <mergeCell ref="G44:H44"/>
    <mergeCell ref="B48:H48"/>
    <mergeCell ref="I15:I18"/>
    <mergeCell ref="F20:F22"/>
    <mergeCell ref="M20:N21"/>
    <mergeCell ref="O30:P30"/>
    <mergeCell ref="D32:E32"/>
    <mergeCell ref="G32:H32"/>
    <mergeCell ref="I27:I30"/>
    <mergeCell ref="G30:H30"/>
    <mergeCell ref="C23:C26"/>
    <mergeCell ref="F23:F26"/>
    <mergeCell ref="B6:C6"/>
    <mergeCell ref="D6:E6"/>
    <mergeCell ref="F6:G7"/>
    <mergeCell ref="B14:C14"/>
    <mergeCell ref="C15:C18"/>
    <mergeCell ref="H6:J7"/>
    <mergeCell ref="B7:C7"/>
    <mergeCell ref="D7:E7"/>
    <mergeCell ref="B1:J1"/>
    <mergeCell ref="C2:J2"/>
    <mergeCell ref="C3:J3"/>
    <mergeCell ref="B5:C5"/>
    <mergeCell ref="D5:E5"/>
    <mergeCell ref="F5:G5"/>
    <mergeCell ref="H5:J5"/>
  </mergeCells>
  <pageMargins left="0.43307086614173229" right="0.51181102362204722" top="0.51181102362204722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AFBF9-FD9B-4D9F-81A4-8C34CA21D537}">
  <dimension ref="A1:O50"/>
  <sheetViews>
    <sheetView showGridLines="0" zoomScaleNormal="100" workbookViewId="0">
      <selection activeCell="B23" sqref="B23:B26"/>
    </sheetView>
  </sheetViews>
  <sheetFormatPr defaultRowHeight="15" x14ac:dyDescent="0.25"/>
  <cols>
    <col min="1" max="1" width="10.28515625" customWidth="1"/>
    <col min="4" max="4" width="11" bestFit="1" customWidth="1"/>
    <col min="8" max="8" width="9.140625" customWidth="1"/>
    <col min="9" max="9" width="11.140625" customWidth="1"/>
  </cols>
  <sheetData>
    <row r="1" spans="1:15" ht="19.5" thickBot="1" x14ac:dyDescent="0.35">
      <c r="A1" s="44" t="s">
        <v>0</v>
      </c>
      <c r="B1" s="45"/>
      <c r="C1" s="45"/>
      <c r="D1" s="45"/>
      <c r="E1" s="45"/>
      <c r="F1" s="45"/>
      <c r="G1" s="45"/>
      <c r="H1" s="45"/>
      <c r="I1" s="46"/>
      <c r="J1" s="1"/>
    </row>
    <row r="2" spans="1:15" ht="16.5" thickBot="1" x14ac:dyDescent="0.3">
      <c r="A2" s="34" t="s">
        <v>1</v>
      </c>
      <c r="B2" s="69" t="s">
        <v>8</v>
      </c>
      <c r="C2" s="70"/>
      <c r="D2" s="70"/>
      <c r="E2" s="70"/>
      <c r="F2" s="70"/>
      <c r="G2" s="70"/>
      <c r="H2" s="70"/>
      <c r="I2" s="71"/>
    </row>
    <row r="3" spans="1:15" ht="16.5" thickBot="1" x14ac:dyDescent="0.3">
      <c r="A3" s="34" t="s">
        <v>2</v>
      </c>
      <c r="B3" s="69" t="s">
        <v>9</v>
      </c>
      <c r="C3" s="70"/>
      <c r="D3" s="70"/>
      <c r="E3" s="70"/>
      <c r="F3" s="70"/>
      <c r="G3" s="70"/>
      <c r="H3" s="70"/>
      <c r="I3" s="71"/>
    </row>
    <row r="4" spans="1:15" ht="15.75" x14ac:dyDescent="0.25">
      <c r="A4" s="4"/>
      <c r="B4" s="5"/>
      <c r="D4" s="6"/>
      <c r="E4" s="7"/>
      <c r="F4" s="6"/>
      <c r="G4" s="7"/>
      <c r="H4" s="8"/>
      <c r="I4" s="9"/>
    </row>
    <row r="5" spans="1:15" ht="3" customHeight="1" x14ac:dyDescent="0.25">
      <c r="A5" s="41"/>
      <c r="B5" s="42"/>
      <c r="C5" s="43"/>
      <c r="D5" s="43"/>
      <c r="E5" s="51"/>
      <c r="F5" s="51"/>
      <c r="G5" s="51"/>
      <c r="H5" s="51"/>
      <c r="I5" s="52"/>
    </row>
    <row r="6" spans="1:15" ht="15.75" hidden="1" x14ac:dyDescent="0.25">
      <c r="A6" s="41"/>
      <c r="B6" s="42"/>
      <c r="C6" s="43"/>
      <c r="D6" s="43"/>
      <c r="E6" s="54"/>
      <c r="F6" s="39"/>
      <c r="G6" s="39"/>
      <c r="H6" s="39"/>
      <c r="I6" s="40"/>
    </row>
    <row r="7" spans="1:15" ht="15.75" hidden="1" x14ac:dyDescent="0.25">
      <c r="A7" s="41"/>
      <c r="B7" s="42"/>
      <c r="C7" s="43"/>
      <c r="D7" s="43"/>
      <c r="E7" s="39"/>
      <c r="F7" s="39"/>
      <c r="G7" s="39"/>
      <c r="H7" s="39"/>
      <c r="I7" s="40"/>
    </row>
    <row r="8" spans="1:15" hidden="1" x14ac:dyDescent="0.25">
      <c r="A8" s="10"/>
      <c r="B8" s="11"/>
      <c r="C8" s="11"/>
      <c r="D8" s="11"/>
      <c r="E8" s="11"/>
      <c r="F8" s="11"/>
      <c r="G8" s="11"/>
      <c r="H8" s="11"/>
      <c r="I8" s="12"/>
    </row>
    <row r="9" spans="1:15" hidden="1" x14ac:dyDescent="0.25">
      <c r="A9" s="10"/>
      <c r="B9" s="11"/>
      <c r="C9" s="11"/>
      <c r="D9" s="11"/>
      <c r="E9" s="11"/>
      <c r="F9" s="11"/>
      <c r="G9" s="11"/>
      <c r="H9" s="11"/>
      <c r="I9" s="12"/>
    </row>
    <row r="10" spans="1:15" hidden="1" x14ac:dyDescent="0.25">
      <c r="A10" s="10"/>
      <c r="B10" s="11"/>
      <c r="C10" s="11"/>
      <c r="D10" s="11"/>
      <c r="E10" s="11"/>
      <c r="F10" s="11"/>
      <c r="G10" s="11"/>
      <c r="H10" s="11"/>
      <c r="I10" s="12"/>
    </row>
    <row r="11" spans="1:15" hidden="1" x14ac:dyDescent="0.25">
      <c r="A11" s="10"/>
      <c r="B11" s="11"/>
      <c r="C11" s="11"/>
      <c r="D11" s="11"/>
      <c r="E11" s="11"/>
      <c r="F11" s="11"/>
      <c r="G11" s="11"/>
      <c r="H11" s="11"/>
      <c r="I11" s="12"/>
      <c r="L11" s="13"/>
      <c r="M11" s="13"/>
      <c r="N11" s="13"/>
      <c r="O11" s="13"/>
    </row>
    <row r="12" spans="1:15" hidden="1" x14ac:dyDescent="0.25">
      <c r="A12" s="10"/>
      <c r="B12" s="11"/>
      <c r="C12" s="11"/>
      <c r="D12" s="11"/>
      <c r="E12" s="11"/>
      <c r="F12" s="11"/>
      <c r="G12" s="11"/>
      <c r="H12" s="11"/>
      <c r="I12" s="12"/>
      <c r="L12" s="13"/>
      <c r="M12" s="13"/>
      <c r="N12" s="13"/>
      <c r="O12" s="13"/>
    </row>
    <row r="13" spans="1:15" hidden="1" x14ac:dyDescent="0.25">
      <c r="A13" s="10"/>
      <c r="B13" s="11"/>
      <c r="C13" s="14"/>
      <c r="D13" s="11"/>
      <c r="E13" s="11"/>
      <c r="F13" s="11"/>
      <c r="G13" s="11"/>
      <c r="H13" s="11"/>
      <c r="I13" s="12"/>
      <c r="L13" s="13"/>
      <c r="M13" s="13"/>
      <c r="N13" s="13"/>
      <c r="O13" s="13"/>
    </row>
    <row r="14" spans="1:15" ht="15.75" hidden="1" x14ac:dyDescent="0.25">
      <c r="A14" s="55"/>
      <c r="B14" s="56"/>
      <c r="C14" s="11"/>
      <c r="D14" s="11"/>
      <c r="E14" s="11"/>
      <c r="F14" s="15"/>
      <c r="G14" s="11"/>
      <c r="H14" s="11"/>
      <c r="I14" s="12"/>
    </row>
    <row r="15" spans="1:15" x14ac:dyDescent="0.25">
      <c r="A15" s="16"/>
      <c r="B15" s="53"/>
      <c r="C15" s="11"/>
      <c r="D15" s="11"/>
      <c r="E15" s="11"/>
      <c r="F15" s="11"/>
      <c r="G15" s="11"/>
      <c r="H15" s="53"/>
      <c r="I15" s="12"/>
    </row>
    <row r="16" spans="1:15" x14ac:dyDescent="0.25">
      <c r="A16" s="17"/>
      <c r="B16" s="53"/>
      <c r="C16" s="11"/>
      <c r="D16" s="11"/>
      <c r="E16" s="11"/>
      <c r="F16" s="11"/>
      <c r="G16" s="11"/>
      <c r="H16" s="53"/>
      <c r="I16" s="12"/>
    </row>
    <row r="17" spans="1:15" ht="15.75" x14ac:dyDescent="0.25">
      <c r="A17" s="17"/>
      <c r="B17" s="53"/>
      <c r="C17" s="11"/>
      <c r="D17" s="11"/>
      <c r="E17" s="11"/>
      <c r="F17" s="11"/>
      <c r="G17" s="11"/>
      <c r="H17" s="53"/>
      <c r="I17" s="12"/>
      <c r="N17" s="18"/>
    </row>
    <row r="18" spans="1:15" x14ac:dyDescent="0.25">
      <c r="A18" s="17"/>
      <c r="B18" s="53"/>
      <c r="C18" s="14"/>
      <c r="D18" s="11"/>
      <c r="E18" s="11"/>
      <c r="F18" s="14"/>
      <c r="G18" s="19"/>
      <c r="H18" s="53"/>
      <c r="I18" s="12"/>
    </row>
    <row r="19" spans="1:15" ht="15" customHeight="1" x14ac:dyDescent="0.25">
      <c r="A19" s="17"/>
      <c r="B19" s="14"/>
      <c r="C19" s="11"/>
      <c r="D19" s="11"/>
      <c r="E19" s="11"/>
      <c r="F19" s="11"/>
      <c r="G19" s="11"/>
      <c r="H19" s="11"/>
      <c r="I19" s="12"/>
    </row>
    <row r="20" spans="1:15" x14ac:dyDescent="0.25">
      <c r="A20" s="17"/>
      <c r="B20" s="20"/>
      <c r="C20" s="11"/>
      <c r="D20" s="11"/>
      <c r="E20" s="57"/>
      <c r="F20" s="11"/>
      <c r="G20" s="11"/>
      <c r="H20" s="11"/>
      <c r="I20" s="12"/>
      <c r="L20" s="58"/>
      <c r="M20" s="58"/>
    </row>
    <row r="21" spans="1:15" ht="15" customHeight="1" x14ac:dyDescent="0.25">
      <c r="A21" s="21"/>
      <c r="B21" s="22"/>
      <c r="C21" s="11"/>
      <c r="D21" s="11"/>
      <c r="E21" s="57"/>
      <c r="F21" s="11"/>
      <c r="G21" s="22"/>
      <c r="H21" s="23"/>
      <c r="I21" s="12"/>
      <c r="L21" s="58"/>
      <c r="M21" s="58"/>
    </row>
    <row r="22" spans="1:15" x14ac:dyDescent="0.25">
      <c r="A22" s="21"/>
      <c r="B22" s="22"/>
      <c r="C22" s="11"/>
      <c r="D22" s="11"/>
      <c r="E22" s="57"/>
      <c r="F22" s="11"/>
      <c r="G22" s="22"/>
      <c r="H22" s="23"/>
      <c r="I22" s="12"/>
    </row>
    <row r="23" spans="1:15" x14ac:dyDescent="0.25">
      <c r="A23" s="21"/>
      <c r="B23" s="53">
        <f>D50-65</f>
        <v>935</v>
      </c>
      <c r="C23" s="11"/>
      <c r="D23" s="19">
        <f>A50</f>
        <v>2</v>
      </c>
      <c r="E23" s="53">
        <f>D50-25</f>
        <v>975</v>
      </c>
      <c r="F23" s="11"/>
      <c r="G23" s="24">
        <f>A50</f>
        <v>2</v>
      </c>
      <c r="H23" s="23"/>
      <c r="I23" s="12"/>
    </row>
    <row r="24" spans="1:15" x14ac:dyDescent="0.25">
      <c r="A24" s="21"/>
      <c r="B24" s="53"/>
      <c r="C24" s="11"/>
      <c r="D24" s="11"/>
      <c r="E24" s="53"/>
      <c r="F24" s="11"/>
      <c r="G24" s="22"/>
      <c r="H24" s="23"/>
      <c r="I24" s="12"/>
    </row>
    <row r="25" spans="1:15" x14ac:dyDescent="0.25">
      <c r="A25" s="10"/>
      <c r="B25" s="53"/>
      <c r="C25" s="14"/>
      <c r="D25" s="11"/>
      <c r="E25" s="53"/>
      <c r="F25" s="15"/>
      <c r="G25" s="11"/>
      <c r="H25" s="11"/>
      <c r="I25" s="12"/>
    </row>
    <row r="26" spans="1:15" x14ac:dyDescent="0.25">
      <c r="A26" s="10"/>
      <c r="B26" s="53"/>
      <c r="C26" s="11"/>
      <c r="D26" s="11"/>
      <c r="E26" s="53"/>
      <c r="F26" s="11"/>
      <c r="G26" s="11"/>
      <c r="H26" s="11"/>
      <c r="I26" s="12"/>
    </row>
    <row r="27" spans="1:15" x14ac:dyDescent="0.25">
      <c r="A27" s="10"/>
      <c r="B27" s="23"/>
      <c r="C27" s="11"/>
      <c r="D27" s="11"/>
      <c r="E27" s="11"/>
      <c r="F27" s="11"/>
      <c r="G27" s="11"/>
      <c r="H27" s="53">
        <f>F50</f>
        <v>300</v>
      </c>
      <c r="I27" s="12"/>
    </row>
    <row r="28" spans="1:15" x14ac:dyDescent="0.25">
      <c r="A28" s="10"/>
      <c r="B28" s="23"/>
      <c r="C28" s="11"/>
      <c r="D28" s="11"/>
      <c r="E28" s="11"/>
      <c r="F28" s="11"/>
      <c r="G28" s="11"/>
      <c r="H28" s="53"/>
      <c r="I28" s="12"/>
    </row>
    <row r="29" spans="1:15" x14ac:dyDescent="0.25">
      <c r="A29" s="10"/>
      <c r="B29" s="23"/>
      <c r="C29" s="11"/>
      <c r="D29" s="11"/>
      <c r="E29" s="11"/>
      <c r="F29" s="11"/>
      <c r="G29" s="11"/>
      <c r="H29" s="53"/>
      <c r="I29" s="12"/>
    </row>
    <row r="30" spans="1:15" ht="15.75" x14ac:dyDescent="0.25">
      <c r="A30" s="10"/>
      <c r="B30" s="23"/>
      <c r="C30" s="14"/>
      <c r="D30" s="11"/>
      <c r="E30" s="11"/>
      <c r="F30" s="59"/>
      <c r="G30" s="59"/>
      <c r="H30" s="53"/>
      <c r="I30" s="12"/>
      <c r="N30" s="39"/>
      <c r="O30" s="39"/>
    </row>
    <row r="31" spans="1:15" x14ac:dyDescent="0.25">
      <c r="A31" s="10"/>
      <c r="B31" s="11"/>
      <c r="C31" s="11"/>
      <c r="D31" s="11"/>
      <c r="E31" s="11"/>
      <c r="F31" s="11"/>
      <c r="G31" s="11"/>
      <c r="H31" s="11"/>
      <c r="I31" s="12"/>
    </row>
    <row r="32" spans="1:15" x14ac:dyDescent="0.25">
      <c r="A32" s="10"/>
      <c r="B32" s="11"/>
      <c r="C32" s="59">
        <f>B50/2</f>
        <v>500</v>
      </c>
      <c r="D32" s="59"/>
      <c r="E32" s="11"/>
      <c r="F32" s="59">
        <f>C32+50</f>
        <v>550</v>
      </c>
      <c r="G32" s="59"/>
      <c r="H32" s="11"/>
      <c r="I32" s="12"/>
    </row>
    <row r="33" spans="1:9" x14ac:dyDescent="0.25">
      <c r="A33" s="10"/>
      <c r="B33" s="11"/>
      <c r="C33" s="11"/>
      <c r="D33" s="19"/>
      <c r="E33" s="11"/>
      <c r="F33" s="15"/>
      <c r="G33" s="11"/>
      <c r="H33" s="11"/>
      <c r="I33" s="12"/>
    </row>
    <row r="34" spans="1:9" ht="11.25" customHeight="1" x14ac:dyDescent="0.25">
      <c r="A34" s="60"/>
      <c r="B34" s="53"/>
      <c r="C34" s="11"/>
      <c r="D34" s="11"/>
      <c r="E34" s="11"/>
      <c r="F34" s="11"/>
      <c r="G34" s="11"/>
      <c r="H34" s="57"/>
      <c r="I34" s="12"/>
    </row>
    <row r="35" spans="1:9" hidden="1" x14ac:dyDescent="0.25">
      <c r="A35" s="60"/>
      <c r="B35" s="53"/>
      <c r="C35" s="11"/>
      <c r="D35" s="11"/>
      <c r="E35" s="11"/>
      <c r="F35" s="11"/>
      <c r="G35" s="11"/>
      <c r="H35" s="57"/>
      <c r="I35" s="12"/>
    </row>
    <row r="36" spans="1:9" hidden="1" x14ac:dyDescent="0.25">
      <c r="A36" s="60"/>
      <c r="B36" s="53"/>
      <c r="C36" s="11"/>
      <c r="D36" s="11"/>
      <c r="E36" s="11"/>
      <c r="F36" s="11"/>
      <c r="G36" s="11"/>
      <c r="H36" s="57"/>
      <c r="I36" s="12"/>
    </row>
    <row r="37" spans="1:9" hidden="1" x14ac:dyDescent="0.25">
      <c r="A37" s="60"/>
      <c r="B37" s="53"/>
      <c r="C37" s="11"/>
      <c r="D37" s="11"/>
      <c r="E37" s="11"/>
      <c r="F37" s="11"/>
      <c r="G37" s="11"/>
      <c r="H37" s="11"/>
      <c r="I37" s="12"/>
    </row>
    <row r="38" spans="1:9" hidden="1" x14ac:dyDescent="0.25">
      <c r="A38" s="10"/>
      <c r="B38" s="11"/>
      <c r="C38" s="11"/>
      <c r="D38" s="11"/>
      <c r="E38" s="11"/>
      <c r="F38" s="11"/>
      <c r="G38" s="11"/>
      <c r="H38" s="11"/>
      <c r="I38" s="12"/>
    </row>
    <row r="39" spans="1:9" hidden="1" x14ac:dyDescent="0.25">
      <c r="A39" s="10"/>
      <c r="B39" s="11"/>
      <c r="C39" s="11"/>
      <c r="D39" s="11"/>
      <c r="E39" s="11"/>
      <c r="F39" s="11"/>
      <c r="G39" s="11"/>
      <c r="H39" s="11"/>
      <c r="I39" s="12"/>
    </row>
    <row r="40" spans="1:9" hidden="1" x14ac:dyDescent="0.25">
      <c r="A40" s="10"/>
      <c r="B40" s="11"/>
      <c r="C40" s="11"/>
      <c r="D40" s="11"/>
      <c r="E40" s="11"/>
      <c r="F40" s="11"/>
      <c r="G40" s="11"/>
      <c r="H40" s="11"/>
      <c r="I40" s="12"/>
    </row>
    <row r="41" spans="1:9" ht="15.75" hidden="1" x14ac:dyDescent="0.25">
      <c r="A41" s="10"/>
      <c r="B41" s="11"/>
      <c r="C41" s="11"/>
      <c r="D41" s="11"/>
      <c r="E41" s="11"/>
      <c r="F41" s="11"/>
      <c r="G41" s="11"/>
      <c r="H41" s="25"/>
      <c r="I41" s="26"/>
    </row>
    <row r="42" spans="1:9" ht="15.75" hidden="1" x14ac:dyDescent="0.25">
      <c r="A42" s="10"/>
      <c r="B42" s="11"/>
      <c r="C42" s="11"/>
      <c r="D42" s="11"/>
      <c r="E42" s="11"/>
      <c r="F42" s="11"/>
      <c r="G42" s="11"/>
      <c r="H42" s="56"/>
      <c r="I42" s="62"/>
    </row>
    <row r="43" spans="1:9" ht="15.75" hidden="1" x14ac:dyDescent="0.25">
      <c r="A43" s="10"/>
      <c r="B43" s="11"/>
      <c r="C43" s="11"/>
      <c r="D43" s="11"/>
      <c r="E43" s="11"/>
      <c r="F43" s="11"/>
      <c r="G43" s="11"/>
      <c r="H43" s="63"/>
      <c r="I43" s="64"/>
    </row>
    <row r="44" spans="1:9" hidden="1" x14ac:dyDescent="0.25">
      <c r="A44" s="10"/>
      <c r="B44" s="11"/>
      <c r="C44" s="59"/>
      <c r="D44" s="59"/>
      <c r="E44" s="11"/>
      <c r="F44" s="59"/>
      <c r="G44" s="59"/>
      <c r="H44" s="11"/>
      <c r="I44" s="12"/>
    </row>
    <row r="45" spans="1:9" hidden="1" x14ac:dyDescent="0.25">
      <c r="A45" s="10"/>
      <c r="B45" s="11"/>
      <c r="C45" s="11"/>
      <c r="D45" s="11"/>
      <c r="E45" s="11"/>
      <c r="F45" s="11"/>
      <c r="G45" s="11"/>
      <c r="H45" s="11"/>
      <c r="I45" s="12"/>
    </row>
    <row r="46" spans="1:9" ht="41.25" customHeight="1" x14ac:dyDescent="0.25">
      <c r="A46" s="32"/>
      <c r="B46" s="33"/>
      <c r="C46" s="33"/>
      <c r="D46" s="33"/>
      <c r="E46" s="33"/>
      <c r="F46" s="33"/>
      <c r="G46" s="11"/>
      <c r="H46" s="11"/>
      <c r="I46" s="12"/>
    </row>
    <row r="47" spans="1:9" ht="15.75" thickBot="1" x14ac:dyDescent="0.3">
      <c r="A47" s="10"/>
      <c r="B47" s="11"/>
      <c r="C47" s="11"/>
      <c r="D47" s="11"/>
      <c r="E47" s="11"/>
      <c r="F47" s="11"/>
      <c r="G47" s="11"/>
      <c r="H47" s="11"/>
      <c r="I47" s="12"/>
    </row>
    <row r="48" spans="1:9" ht="16.5" thickBot="1" x14ac:dyDescent="0.3">
      <c r="A48" s="80" t="s">
        <v>3</v>
      </c>
      <c r="B48" s="81"/>
      <c r="C48" s="81"/>
      <c r="D48" s="81"/>
      <c r="E48" s="81"/>
      <c r="F48" s="75"/>
      <c r="G48" s="78"/>
      <c r="H48" s="11"/>
      <c r="I48" s="12"/>
    </row>
    <row r="49" spans="1:9" ht="16.5" thickBot="1" x14ac:dyDescent="0.3">
      <c r="A49" s="35" t="s">
        <v>4</v>
      </c>
      <c r="B49" s="75" t="s">
        <v>5</v>
      </c>
      <c r="C49" s="76"/>
      <c r="D49" s="77" t="s">
        <v>6</v>
      </c>
      <c r="E49" s="78"/>
      <c r="F49" s="79" t="s">
        <v>7</v>
      </c>
      <c r="G49" s="78"/>
      <c r="H49" s="11"/>
      <c r="I49" s="12"/>
    </row>
    <row r="50" spans="1:9" ht="16.5" thickBot="1" x14ac:dyDescent="0.3">
      <c r="A50" s="36">
        <v>2</v>
      </c>
      <c r="B50" s="72">
        <v>1000</v>
      </c>
      <c r="C50" s="73"/>
      <c r="D50" s="72">
        <v>1000</v>
      </c>
      <c r="E50" s="73"/>
      <c r="F50" s="74">
        <v>300</v>
      </c>
      <c r="G50" s="73"/>
      <c r="H50" s="30"/>
      <c r="I50" s="31"/>
    </row>
  </sheetData>
  <mergeCells count="38">
    <mergeCell ref="B50:C50"/>
    <mergeCell ref="D50:E50"/>
    <mergeCell ref="F50:G50"/>
    <mergeCell ref="A34:B37"/>
    <mergeCell ref="H34:H36"/>
    <mergeCell ref="B49:C49"/>
    <mergeCell ref="D49:E49"/>
    <mergeCell ref="F49:G49"/>
    <mergeCell ref="H42:I42"/>
    <mergeCell ref="H43:I43"/>
    <mergeCell ref="C44:D44"/>
    <mergeCell ref="F44:G44"/>
    <mergeCell ref="A48:G48"/>
    <mergeCell ref="H15:H18"/>
    <mergeCell ref="E20:E22"/>
    <mergeCell ref="L20:M21"/>
    <mergeCell ref="N30:O30"/>
    <mergeCell ref="C32:D32"/>
    <mergeCell ref="F32:G32"/>
    <mergeCell ref="H27:H30"/>
    <mergeCell ref="F30:G30"/>
    <mergeCell ref="B23:B26"/>
    <mergeCell ref="E23:E26"/>
    <mergeCell ref="A6:B6"/>
    <mergeCell ref="C6:D6"/>
    <mergeCell ref="E6:F7"/>
    <mergeCell ref="A14:B14"/>
    <mergeCell ref="B15:B18"/>
    <mergeCell ref="G6:I7"/>
    <mergeCell ref="A7:B7"/>
    <mergeCell ref="C7:D7"/>
    <mergeCell ref="A1:I1"/>
    <mergeCell ref="B2:I2"/>
    <mergeCell ref="B3:I3"/>
    <mergeCell ref="A5:B5"/>
    <mergeCell ref="C5:D5"/>
    <mergeCell ref="E5:F5"/>
    <mergeCell ref="G5:I5"/>
  </mergeCells>
  <pageMargins left="0.44" right="0.511811024" top="0.32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C245F-5D81-4577-875C-3E90289900C8}">
  <dimension ref="A1:O52"/>
  <sheetViews>
    <sheetView showGridLines="0" tabSelected="1" zoomScaleNormal="100" workbookViewId="0">
      <selection activeCell="H52" sqref="H52"/>
    </sheetView>
  </sheetViews>
  <sheetFormatPr defaultRowHeight="15" x14ac:dyDescent="0.25"/>
  <cols>
    <col min="1" max="1" width="10.28515625" customWidth="1"/>
    <col min="4" max="4" width="11" bestFit="1" customWidth="1"/>
    <col min="8" max="8" width="9.140625" customWidth="1"/>
    <col min="9" max="9" width="11.140625" customWidth="1"/>
  </cols>
  <sheetData>
    <row r="1" spans="1:15" ht="19.5" thickBot="1" x14ac:dyDescent="0.35">
      <c r="A1" s="44" t="s">
        <v>0</v>
      </c>
      <c r="B1" s="45"/>
      <c r="C1" s="45"/>
      <c r="D1" s="45"/>
      <c r="E1" s="45"/>
      <c r="F1" s="45"/>
      <c r="G1" s="45"/>
      <c r="H1" s="45"/>
      <c r="I1" s="46"/>
      <c r="J1" s="1"/>
    </row>
    <row r="2" spans="1:15" ht="16.5" thickBot="1" x14ac:dyDescent="0.3">
      <c r="A2" s="4" t="s">
        <v>1</v>
      </c>
      <c r="B2" s="82" t="s">
        <v>14</v>
      </c>
      <c r="C2" s="83"/>
      <c r="D2" s="83"/>
      <c r="E2" s="83"/>
      <c r="F2" s="83"/>
      <c r="G2" s="83"/>
      <c r="H2" s="83"/>
      <c r="I2" s="84"/>
    </row>
    <row r="3" spans="1:15" ht="16.5" thickBot="1" x14ac:dyDescent="0.3">
      <c r="A3" s="34" t="s">
        <v>2</v>
      </c>
      <c r="B3" s="82" t="s">
        <v>10</v>
      </c>
      <c r="C3" s="83"/>
      <c r="D3" s="83"/>
      <c r="E3" s="83"/>
      <c r="F3" s="83"/>
      <c r="G3" s="83"/>
      <c r="H3" s="83"/>
      <c r="I3" s="84"/>
    </row>
    <row r="4" spans="1:15" ht="15.75" x14ac:dyDescent="0.25">
      <c r="A4" s="4"/>
      <c r="B4" s="5"/>
      <c r="D4" s="6"/>
      <c r="E4" s="7"/>
      <c r="F4" s="6"/>
      <c r="G4" s="7"/>
      <c r="H4" s="8"/>
      <c r="I4" s="9"/>
    </row>
    <row r="5" spans="1:15" ht="3" customHeight="1" x14ac:dyDescent="0.25">
      <c r="A5" s="41"/>
      <c r="B5" s="42"/>
      <c r="C5" s="43"/>
      <c r="D5" s="43"/>
      <c r="E5" s="51"/>
      <c r="F5" s="51"/>
      <c r="G5" s="51"/>
      <c r="H5" s="51"/>
      <c r="I5" s="52"/>
    </row>
    <row r="6" spans="1:15" ht="15.75" hidden="1" x14ac:dyDescent="0.25">
      <c r="A6" s="41"/>
      <c r="B6" s="42"/>
      <c r="C6" s="43"/>
      <c r="D6" s="43"/>
      <c r="E6" s="54"/>
      <c r="F6" s="39"/>
      <c r="G6" s="39"/>
      <c r="H6" s="39"/>
      <c r="I6" s="40"/>
    </row>
    <row r="7" spans="1:15" ht="15.75" hidden="1" x14ac:dyDescent="0.25">
      <c r="A7" s="41"/>
      <c r="B7" s="42"/>
      <c r="C7" s="43"/>
      <c r="D7" s="43"/>
      <c r="E7" s="39"/>
      <c r="F7" s="39"/>
      <c r="G7" s="39"/>
      <c r="H7" s="39"/>
      <c r="I7" s="40"/>
    </row>
    <row r="8" spans="1:15" hidden="1" x14ac:dyDescent="0.25">
      <c r="A8" s="10"/>
      <c r="B8" s="11"/>
      <c r="C8" s="11"/>
      <c r="D8" s="11"/>
      <c r="E8" s="11"/>
      <c r="F8" s="11"/>
      <c r="G8" s="11"/>
      <c r="H8" s="11"/>
      <c r="I8" s="12"/>
    </row>
    <row r="9" spans="1:15" hidden="1" x14ac:dyDescent="0.25">
      <c r="A9" s="10"/>
      <c r="B9" s="11"/>
      <c r="C9" s="11"/>
      <c r="D9" s="11"/>
      <c r="E9" s="11"/>
      <c r="F9" s="11"/>
      <c r="G9" s="11"/>
      <c r="H9" s="11"/>
      <c r="I9" s="12"/>
    </row>
    <row r="10" spans="1:15" hidden="1" x14ac:dyDescent="0.25">
      <c r="A10" s="10"/>
      <c r="B10" s="11"/>
      <c r="C10" s="11"/>
      <c r="D10" s="11"/>
      <c r="E10" s="11"/>
      <c r="F10" s="11"/>
      <c r="G10" s="11"/>
      <c r="H10" s="11"/>
      <c r="I10" s="12"/>
    </row>
    <row r="11" spans="1:15" hidden="1" x14ac:dyDescent="0.25">
      <c r="A11" s="10"/>
      <c r="B11" s="11"/>
      <c r="C11" s="11"/>
      <c r="D11" s="11"/>
      <c r="E11" s="11"/>
      <c r="F11" s="11"/>
      <c r="G11" s="11"/>
      <c r="H11" s="11"/>
      <c r="I11" s="12"/>
      <c r="L11" s="13"/>
      <c r="M11" s="13"/>
      <c r="N11" s="13"/>
      <c r="O11" s="13"/>
    </row>
    <row r="12" spans="1:15" hidden="1" x14ac:dyDescent="0.25">
      <c r="A12" s="10"/>
      <c r="B12" s="11"/>
      <c r="C12" s="11"/>
      <c r="D12" s="11"/>
      <c r="E12" s="11"/>
      <c r="F12" s="11"/>
      <c r="G12" s="11"/>
      <c r="H12" s="11"/>
      <c r="I12" s="12"/>
      <c r="L12" s="13"/>
      <c r="M12" s="13"/>
      <c r="N12" s="13"/>
      <c r="O12" s="13"/>
    </row>
    <row r="13" spans="1:15" hidden="1" x14ac:dyDescent="0.25">
      <c r="A13" s="10"/>
      <c r="B13" s="11"/>
      <c r="C13" s="14"/>
      <c r="D13" s="11"/>
      <c r="E13" s="11"/>
      <c r="F13" s="11"/>
      <c r="G13" s="11"/>
      <c r="H13" s="11"/>
      <c r="I13" s="12"/>
      <c r="L13" s="13"/>
      <c r="M13" s="13"/>
      <c r="N13" s="13"/>
      <c r="O13" s="13"/>
    </row>
    <row r="14" spans="1:15" ht="15.75" hidden="1" x14ac:dyDescent="0.25">
      <c r="A14" s="55"/>
      <c r="B14" s="56"/>
      <c r="C14" s="11"/>
      <c r="D14" s="11"/>
      <c r="E14" s="11"/>
      <c r="F14" s="15"/>
      <c r="G14" s="11"/>
      <c r="H14" s="11"/>
      <c r="I14" s="12"/>
    </row>
    <row r="15" spans="1:15" x14ac:dyDescent="0.25">
      <c r="A15" s="16"/>
      <c r="B15" s="53"/>
      <c r="C15" s="11"/>
      <c r="D15" s="11"/>
      <c r="E15" s="11"/>
      <c r="F15" s="11"/>
      <c r="G15" s="11"/>
      <c r="H15" s="53"/>
      <c r="I15" s="12"/>
    </row>
    <row r="16" spans="1:15" x14ac:dyDescent="0.25">
      <c r="A16" s="17"/>
      <c r="B16" s="53"/>
      <c r="C16" s="11"/>
      <c r="D16" s="11"/>
      <c r="E16" s="11"/>
      <c r="F16" s="11"/>
      <c r="G16" s="11"/>
      <c r="H16" s="53"/>
      <c r="I16" s="12"/>
    </row>
    <row r="17" spans="1:15" ht="15.75" x14ac:dyDescent="0.25">
      <c r="A17" s="17"/>
      <c r="B17" s="53"/>
      <c r="C17" s="11"/>
      <c r="D17" s="11"/>
      <c r="E17" s="11"/>
      <c r="F17" s="11"/>
      <c r="G17" s="11"/>
      <c r="H17" s="53"/>
      <c r="I17" s="12"/>
      <c r="N17" s="18"/>
    </row>
    <row r="18" spans="1:15" x14ac:dyDescent="0.25">
      <c r="A18" s="17"/>
      <c r="B18" s="53"/>
      <c r="C18" s="14"/>
      <c r="D18" s="85"/>
      <c r="E18" s="85"/>
      <c r="F18" s="85"/>
      <c r="G18" s="19"/>
      <c r="H18" s="53"/>
      <c r="I18" s="12"/>
    </row>
    <row r="19" spans="1:15" x14ac:dyDescent="0.25">
      <c r="A19" s="17"/>
      <c r="B19" s="38"/>
      <c r="C19" s="14"/>
      <c r="D19" s="11"/>
      <c r="E19" s="11"/>
      <c r="F19" s="14"/>
      <c r="G19" s="19"/>
      <c r="H19" s="38"/>
      <c r="I19" s="12"/>
    </row>
    <row r="20" spans="1:15" ht="15" customHeight="1" x14ac:dyDescent="0.25">
      <c r="A20" s="17"/>
      <c r="B20" s="14"/>
      <c r="C20" s="11"/>
      <c r="D20" s="11"/>
      <c r="E20" s="11"/>
      <c r="F20" s="11"/>
      <c r="G20" s="11"/>
      <c r="H20" s="11"/>
      <c r="I20" s="12"/>
    </row>
    <row r="21" spans="1:15" x14ac:dyDescent="0.25">
      <c r="A21" s="17"/>
      <c r="B21" s="20"/>
      <c r="C21" s="11"/>
      <c r="D21" s="11"/>
      <c r="E21" s="57"/>
      <c r="F21" s="11"/>
      <c r="G21" s="11"/>
      <c r="H21" s="11"/>
      <c r="I21" s="12"/>
      <c r="L21" s="58"/>
      <c r="M21" s="58"/>
    </row>
    <row r="22" spans="1:15" ht="15" customHeight="1" x14ac:dyDescent="0.25">
      <c r="A22" s="21"/>
      <c r="B22" s="22"/>
      <c r="C22" s="11"/>
      <c r="D22" s="11"/>
      <c r="E22" s="57"/>
      <c r="F22" s="11"/>
      <c r="G22" s="22"/>
      <c r="H22" s="23"/>
      <c r="I22" s="12"/>
      <c r="L22" s="58"/>
      <c r="M22" s="58"/>
    </row>
    <row r="23" spans="1:15" x14ac:dyDescent="0.25">
      <c r="A23" s="21"/>
      <c r="B23" s="22"/>
      <c r="C23" s="11"/>
      <c r="D23" s="11"/>
      <c r="E23" s="57"/>
      <c r="F23" s="11"/>
      <c r="G23" s="22"/>
      <c r="H23" s="23"/>
      <c r="I23" s="12"/>
    </row>
    <row r="24" spans="1:15" x14ac:dyDescent="0.25">
      <c r="A24" s="21"/>
      <c r="B24" s="53">
        <f>D52-60</f>
        <v>940</v>
      </c>
      <c r="C24" s="11"/>
      <c r="D24" s="19">
        <f>A52</f>
        <v>1</v>
      </c>
      <c r="E24" s="53">
        <f>D52-20</f>
        <v>980</v>
      </c>
      <c r="F24" s="11"/>
      <c r="G24" s="24">
        <f>A52</f>
        <v>1</v>
      </c>
      <c r="H24" s="23"/>
      <c r="I24" s="12"/>
    </row>
    <row r="25" spans="1:15" x14ac:dyDescent="0.25">
      <c r="A25" s="21"/>
      <c r="B25" s="53"/>
      <c r="C25" s="11"/>
      <c r="D25" s="11"/>
      <c r="E25" s="53"/>
      <c r="F25" s="11"/>
      <c r="G25" s="22"/>
      <c r="H25" s="23"/>
      <c r="I25" s="12"/>
    </row>
    <row r="26" spans="1:15" x14ac:dyDescent="0.25">
      <c r="A26" s="10"/>
      <c r="B26" s="53"/>
      <c r="C26" s="14"/>
      <c r="D26" s="11"/>
      <c r="E26" s="53"/>
      <c r="F26" s="15"/>
      <c r="G26" s="11"/>
      <c r="H26" s="11"/>
      <c r="I26" s="12"/>
    </row>
    <row r="27" spans="1:15" x14ac:dyDescent="0.25">
      <c r="A27" s="10"/>
      <c r="B27" s="53"/>
      <c r="C27" s="11"/>
      <c r="D27" s="11"/>
      <c r="E27" s="53"/>
      <c r="F27" s="11"/>
      <c r="G27" s="11"/>
      <c r="H27" s="11"/>
      <c r="I27" s="12"/>
    </row>
    <row r="28" spans="1:15" x14ac:dyDescent="0.25">
      <c r="A28" s="10"/>
      <c r="B28" s="23"/>
      <c r="C28" s="11"/>
      <c r="D28" s="11"/>
      <c r="E28" s="11"/>
      <c r="F28" s="11"/>
      <c r="G28" s="11"/>
      <c r="H28" s="53">
        <f>F52</f>
        <v>300</v>
      </c>
      <c r="I28" s="12"/>
    </row>
    <row r="29" spans="1:15" x14ac:dyDescent="0.25">
      <c r="A29" s="10"/>
      <c r="B29" s="23"/>
      <c r="C29" s="11"/>
      <c r="D29" s="11"/>
      <c r="E29" s="11"/>
      <c r="F29" s="11"/>
      <c r="G29" s="11"/>
      <c r="H29" s="53"/>
      <c r="I29" s="12"/>
    </row>
    <row r="30" spans="1:15" x14ac:dyDescent="0.25">
      <c r="A30" s="10"/>
      <c r="B30" s="23"/>
      <c r="C30" s="11"/>
      <c r="D30" s="11"/>
      <c r="E30" s="11"/>
      <c r="F30" s="11"/>
      <c r="G30" s="11"/>
      <c r="H30" s="53"/>
      <c r="I30" s="12"/>
    </row>
    <row r="31" spans="1:15" ht="15.75" x14ac:dyDescent="0.25">
      <c r="A31" s="10"/>
      <c r="B31" s="23"/>
      <c r="C31" s="14"/>
      <c r="D31" s="11"/>
      <c r="E31" s="11"/>
      <c r="F31" s="59"/>
      <c r="G31" s="59"/>
      <c r="H31" s="53"/>
      <c r="I31" s="12"/>
      <c r="N31" s="39"/>
      <c r="O31" s="39"/>
    </row>
    <row r="32" spans="1:15" x14ac:dyDescent="0.25">
      <c r="A32" s="10"/>
      <c r="B32" s="11"/>
      <c r="C32" s="11"/>
      <c r="D32" s="11"/>
      <c r="E32" s="11"/>
      <c r="F32" s="11"/>
      <c r="G32" s="11"/>
      <c r="H32" s="11"/>
      <c r="I32" s="12"/>
    </row>
    <row r="33" spans="1:9" x14ac:dyDescent="0.25">
      <c r="A33" s="10"/>
      <c r="B33" s="11"/>
      <c r="C33" s="59">
        <f>B52/2</f>
        <v>800</v>
      </c>
      <c r="D33" s="59"/>
      <c r="E33" s="11"/>
      <c r="F33" s="59">
        <f>C33+50</f>
        <v>850</v>
      </c>
      <c r="G33" s="59"/>
      <c r="H33" s="11"/>
      <c r="I33" s="12"/>
    </row>
    <row r="34" spans="1:9" x14ac:dyDescent="0.25">
      <c r="A34" s="10"/>
      <c r="B34" s="11"/>
      <c r="C34" s="11"/>
      <c r="D34" s="19"/>
      <c r="E34" s="11"/>
      <c r="F34" s="15"/>
      <c r="G34" s="11"/>
      <c r="H34" s="11"/>
      <c r="I34" s="12"/>
    </row>
    <row r="35" spans="1:9" ht="11.25" customHeight="1" x14ac:dyDescent="0.25">
      <c r="A35" s="60"/>
      <c r="B35" s="53"/>
      <c r="C35" s="11"/>
      <c r="D35" s="11"/>
      <c r="E35" s="11"/>
      <c r="F35" s="11"/>
      <c r="G35" s="11"/>
      <c r="H35" s="57"/>
      <c r="I35" s="12"/>
    </row>
    <row r="36" spans="1:9" hidden="1" x14ac:dyDescent="0.25">
      <c r="A36" s="60"/>
      <c r="B36" s="53"/>
      <c r="C36" s="11"/>
      <c r="D36" s="11"/>
      <c r="E36" s="11"/>
      <c r="F36" s="11"/>
      <c r="G36" s="11"/>
      <c r="H36" s="57"/>
      <c r="I36" s="12"/>
    </row>
    <row r="37" spans="1:9" hidden="1" x14ac:dyDescent="0.25">
      <c r="A37" s="60"/>
      <c r="B37" s="53"/>
      <c r="C37" s="11"/>
      <c r="D37" s="11"/>
      <c r="E37" s="11"/>
      <c r="F37" s="11"/>
      <c r="G37" s="11"/>
      <c r="H37" s="57"/>
      <c r="I37" s="12"/>
    </row>
    <row r="38" spans="1:9" hidden="1" x14ac:dyDescent="0.25">
      <c r="A38" s="60"/>
      <c r="B38" s="53"/>
      <c r="C38" s="11"/>
      <c r="D38" s="11"/>
      <c r="E38" s="11"/>
      <c r="F38" s="11"/>
      <c r="G38" s="11"/>
      <c r="H38" s="11"/>
      <c r="I38" s="12"/>
    </row>
    <row r="39" spans="1:9" hidden="1" x14ac:dyDescent="0.25">
      <c r="A39" s="10"/>
      <c r="B39" s="11"/>
      <c r="C39" s="11"/>
      <c r="D39" s="11"/>
      <c r="E39" s="11"/>
      <c r="F39" s="11"/>
      <c r="G39" s="11"/>
      <c r="H39" s="11"/>
      <c r="I39" s="12"/>
    </row>
    <row r="40" spans="1:9" hidden="1" x14ac:dyDescent="0.25">
      <c r="A40" s="10"/>
      <c r="B40" s="11"/>
      <c r="C40" s="11"/>
      <c r="D40" s="11"/>
      <c r="E40" s="11"/>
      <c r="F40" s="11"/>
      <c r="G40" s="11"/>
      <c r="H40" s="11"/>
      <c r="I40" s="12"/>
    </row>
    <row r="41" spans="1:9" hidden="1" x14ac:dyDescent="0.25">
      <c r="A41" s="10"/>
      <c r="B41" s="11"/>
      <c r="C41" s="11"/>
      <c r="D41" s="11"/>
      <c r="E41" s="11"/>
      <c r="F41" s="11"/>
      <c r="G41" s="11"/>
      <c r="H41" s="11"/>
      <c r="I41" s="12"/>
    </row>
    <row r="42" spans="1:9" ht="15.75" hidden="1" x14ac:dyDescent="0.25">
      <c r="A42" s="10"/>
      <c r="B42" s="11"/>
      <c r="C42" s="11"/>
      <c r="D42" s="11"/>
      <c r="E42" s="11"/>
      <c r="F42" s="11"/>
      <c r="G42" s="11"/>
      <c r="H42" s="25"/>
      <c r="I42" s="26"/>
    </row>
    <row r="43" spans="1:9" ht="15.75" hidden="1" x14ac:dyDescent="0.25">
      <c r="A43" s="10"/>
      <c r="B43" s="11"/>
      <c r="C43" s="11"/>
      <c r="D43" s="11"/>
      <c r="E43" s="11"/>
      <c r="F43" s="11"/>
      <c r="G43" s="11"/>
      <c r="H43" s="56"/>
      <c r="I43" s="62"/>
    </row>
    <row r="44" spans="1:9" ht="15.75" hidden="1" x14ac:dyDescent="0.25">
      <c r="A44" s="10"/>
      <c r="B44" s="11"/>
      <c r="C44" s="11"/>
      <c r="D44" s="11"/>
      <c r="E44" s="11"/>
      <c r="F44" s="11"/>
      <c r="G44" s="11"/>
      <c r="H44" s="63"/>
      <c r="I44" s="64"/>
    </row>
    <row r="45" spans="1:9" hidden="1" x14ac:dyDescent="0.25">
      <c r="A45" s="10"/>
      <c r="B45" s="11"/>
      <c r="C45" s="59"/>
      <c r="D45" s="59"/>
      <c r="E45" s="11"/>
      <c r="F45" s="59"/>
      <c r="G45" s="59"/>
      <c r="H45" s="11"/>
      <c r="I45" s="12"/>
    </row>
    <row r="46" spans="1:9" hidden="1" x14ac:dyDescent="0.25">
      <c r="A46" s="10"/>
      <c r="B46" s="11"/>
      <c r="C46" s="11"/>
      <c r="D46" s="11"/>
      <c r="E46" s="11"/>
      <c r="F46" s="11"/>
      <c r="G46" s="11"/>
      <c r="H46" s="11"/>
      <c r="I46" s="12"/>
    </row>
    <row r="47" spans="1:9" x14ac:dyDescent="0.25">
      <c r="A47" s="10"/>
      <c r="B47" s="11"/>
      <c r="C47" s="11"/>
      <c r="D47" s="11"/>
      <c r="E47" s="11"/>
      <c r="F47" s="11"/>
      <c r="G47" s="11"/>
      <c r="H47" s="11"/>
      <c r="I47" s="12"/>
    </row>
    <row r="48" spans="1:9" x14ac:dyDescent="0.25">
      <c r="A48" s="10"/>
      <c r="B48" s="11"/>
      <c r="C48" s="11"/>
      <c r="D48" s="11"/>
      <c r="E48" s="11"/>
      <c r="F48" s="11"/>
      <c r="G48" s="11"/>
      <c r="H48" s="11"/>
      <c r="I48" s="12"/>
    </row>
    <row r="49" spans="1:9" ht="15.75" thickBot="1" x14ac:dyDescent="0.3">
      <c r="A49" s="10"/>
      <c r="B49" s="11"/>
      <c r="C49" s="11"/>
      <c r="D49" s="11"/>
      <c r="E49" s="11"/>
      <c r="F49" s="11"/>
      <c r="G49" s="11"/>
      <c r="H49" s="11"/>
      <c r="I49" s="12"/>
    </row>
    <row r="50" spans="1:9" ht="16.5" thickBot="1" x14ac:dyDescent="0.3">
      <c r="A50" s="80" t="s">
        <v>3</v>
      </c>
      <c r="B50" s="81"/>
      <c r="C50" s="81"/>
      <c r="D50" s="81"/>
      <c r="E50" s="81"/>
      <c r="F50" s="75"/>
      <c r="G50" s="78"/>
      <c r="H50" s="11"/>
      <c r="I50" s="12"/>
    </row>
    <row r="51" spans="1:9" ht="16.5" thickBot="1" x14ac:dyDescent="0.3">
      <c r="A51" s="37" t="s">
        <v>4</v>
      </c>
      <c r="B51" s="86" t="s">
        <v>5</v>
      </c>
      <c r="C51" s="87"/>
      <c r="D51" s="77" t="s">
        <v>6</v>
      </c>
      <c r="E51" s="78"/>
      <c r="F51" s="77" t="s">
        <v>7</v>
      </c>
      <c r="G51" s="78"/>
      <c r="H51" s="11"/>
      <c r="I51" s="12"/>
    </row>
    <row r="52" spans="1:9" ht="16.5" thickBot="1" x14ac:dyDescent="0.3">
      <c r="A52" s="36">
        <v>1</v>
      </c>
      <c r="B52" s="72">
        <v>1600</v>
      </c>
      <c r="C52" s="73"/>
      <c r="D52" s="72">
        <v>1000</v>
      </c>
      <c r="E52" s="73"/>
      <c r="F52" s="72">
        <v>300</v>
      </c>
      <c r="G52" s="73"/>
      <c r="H52" s="30"/>
      <c r="I52" s="31"/>
    </row>
  </sheetData>
  <mergeCells count="39">
    <mergeCell ref="B52:C52"/>
    <mergeCell ref="D52:E52"/>
    <mergeCell ref="F52:G52"/>
    <mergeCell ref="A35:B38"/>
    <mergeCell ref="H35:H37"/>
    <mergeCell ref="B51:C51"/>
    <mergeCell ref="D51:E51"/>
    <mergeCell ref="F51:G51"/>
    <mergeCell ref="H43:I43"/>
    <mergeCell ref="H44:I44"/>
    <mergeCell ref="C45:D45"/>
    <mergeCell ref="F45:G45"/>
    <mergeCell ref="A50:G50"/>
    <mergeCell ref="H15:H18"/>
    <mergeCell ref="E21:E23"/>
    <mergeCell ref="L21:M22"/>
    <mergeCell ref="N31:O31"/>
    <mergeCell ref="C33:D33"/>
    <mergeCell ref="F33:G33"/>
    <mergeCell ref="H28:H31"/>
    <mergeCell ref="F31:G31"/>
    <mergeCell ref="D18:F18"/>
    <mergeCell ref="B24:B27"/>
    <mergeCell ref="E24:E27"/>
    <mergeCell ref="A6:B6"/>
    <mergeCell ref="C6:D6"/>
    <mergeCell ref="E6:F7"/>
    <mergeCell ref="A14:B14"/>
    <mergeCell ref="B15:B18"/>
    <mergeCell ref="G6:I7"/>
    <mergeCell ref="A7:B7"/>
    <mergeCell ref="C7:D7"/>
    <mergeCell ref="A1:I1"/>
    <mergeCell ref="B2:I2"/>
    <mergeCell ref="B3:I3"/>
    <mergeCell ref="A5:B5"/>
    <mergeCell ref="C5:D5"/>
    <mergeCell ref="E5:F5"/>
    <mergeCell ref="G5:I5"/>
  </mergeCells>
  <pageMargins left="0.44" right="0.511811024" top="0.32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AFA48-B03A-47C0-8D5B-289B0F97527D}">
  <dimension ref="A1:O39"/>
  <sheetViews>
    <sheetView showGridLines="0" zoomScaleNormal="100" workbookViewId="0">
      <selection activeCell="H20" sqref="H20"/>
    </sheetView>
  </sheetViews>
  <sheetFormatPr defaultRowHeight="15" x14ac:dyDescent="0.25"/>
  <cols>
    <col min="1" max="1" width="10.28515625" customWidth="1"/>
    <col min="4" max="4" width="11" bestFit="1" customWidth="1"/>
    <col min="8" max="8" width="9.140625" customWidth="1"/>
    <col min="9" max="9" width="11.140625" customWidth="1"/>
  </cols>
  <sheetData>
    <row r="1" spans="1:14" ht="19.5" thickBot="1" x14ac:dyDescent="0.35">
      <c r="A1" s="44" t="s">
        <v>0</v>
      </c>
      <c r="B1" s="45"/>
      <c r="C1" s="45"/>
      <c r="D1" s="45"/>
      <c r="E1" s="45"/>
      <c r="F1" s="45"/>
      <c r="G1" s="45"/>
      <c r="H1" s="45"/>
      <c r="I1" s="46"/>
      <c r="J1" s="1"/>
    </row>
    <row r="2" spans="1:14" ht="16.5" thickBot="1" x14ac:dyDescent="0.3">
      <c r="A2" s="4" t="s">
        <v>1</v>
      </c>
      <c r="B2" s="82" t="s">
        <v>11</v>
      </c>
      <c r="C2" s="83"/>
      <c r="D2" s="83"/>
      <c r="E2" s="83"/>
      <c r="F2" s="83"/>
      <c r="G2" s="83"/>
      <c r="H2" s="83"/>
      <c r="I2" s="84"/>
    </row>
    <row r="3" spans="1:14" ht="16.5" thickBot="1" x14ac:dyDescent="0.3">
      <c r="A3" s="34" t="s">
        <v>2</v>
      </c>
      <c r="B3" s="82" t="s">
        <v>10</v>
      </c>
      <c r="C3" s="83"/>
      <c r="D3" s="83"/>
      <c r="E3" s="83"/>
      <c r="F3" s="83"/>
      <c r="G3" s="83"/>
      <c r="H3" s="83"/>
      <c r="I3" s="84"/>
    </row>
    <row r="4" spans="1:14" x14ac:dyDescent="0.25">
      <c r="A4" s="17"/>
      <c r="B4" s="53"/>
      <c r="C4" s="11"/>
      <c r="D4" s="11"/>
      <c r="E4" s="11"/>
      <c r="F4" s="11"/>
      <c r="G4" s="11"/>
      <c r="H4" s="53"/>
      <c r="I4" s="12"/>
    </row>
    <row r="5" spans="1:14" ht="15.75" x14ac:dyDescent="0.25">
      <c r="A5" s="17"/>
      <c r="B5" s="53"/>
      <c r="C5" s="11"/>
      <c r="D5" s="11"/>
      <c r="E5" s="11"/>
      <c r="F5" s="11"/>
      <c r="G5" s="11"/>
      <c r="H5" s="53"/>
      <c r="I5" s="12"/>
      <c r="N5" s="18"/>
    </row>
    <row r="6" spans="1:14" x14ac:dyDescent="0.25">
      <c r="A6" s="17"/>
      <c r="B6" s="38"/>
      <c r="C6" s="14"/>
      <c r="D6" s="11"/>
      <c r="E6" s="11"/>
      <c r="F6" s="14"/>
      <c r="G6" s="19"/>
      <c r="H6" s="38"/>
      <c r="I6" s="12"/>
    </row>
    <row r="7" spans="1:14" ht="15" customHeight="1" x14ac:dyDescent="0.25">
      <c r="A7" s="17"/>
      <c r="B7" s="14"/>
      <c r="C7" s="11"/>
      <c r="D7" s="11"/>
      <c r="E7" s="11"/>
      <c r="F7" s="11"/>
      <c r="G7" s="11"/>
      <c r="H7" s="11"/>
      <c r="I7" s="12"/>
    </row>
    <row r="8" spans="1:14" x14ac:dyDescent="0.25">
      <c r="A8" s="17"/>
      <c r="B8" s="20"/>
      <c r="C8" s="11"/>
      <c r="D8" s="11"/>
      <c r="E8" s="57"/>
      <c r="F8" s="11"/>
      <c r="G8" s="11"/>
      <c r="H8" s="11"/>
      <c r="I8" s="12"/>
      <c r="L8" s="58"/>
      <c r="M8" s="58"/>
    </row>
    <row r="9" spans="1:14" ht="15" customHeight="1" x14ac:dyDescent="0.25">
      <c r="A9" s="21"/>
      <c r="B9" s="22"/>
      <c r="C9" s="11"/>
      <c r="D9" s="11"/>
      <c r="E9" s="57"/>
      <c r="F9" s="11"/>
      <c r="G9" s="22"/>
      <c r="H9" s="23"/>
      <c r="I9" s="12"/>
      <c r="L9" s="58"/>
      <c r="M9" s="58"/>
    </row>
    <row r="10" spans="1:14" x14ac:dyDescent="0.25">
      <c r="A10" s="21"/>
      <c r="B10" s="22"/>
      <c r="C10" s="11"/>
      <c r="D10" s="11"/>
      <c r="E10" s="57"/>
      <c r="F10" s="11"/>
      <c r="G10" s="22"/>
      <c r="H10" s="23"/>
      <c r="I10" s="12"/>
    </row>
    <row r="11" spans="1:14" x14ac:dyDescent="0.25">
      <c r="A11" s="21"/>
      <c r="B11" s="53">
        <f>D39-60</f>
        <v>1035</v>
      </c>
      <c r="C11" s="11"/>
      <c r="D11" s="19">
        <f>A39</f>
        <v>2</v>
      </c>
      <c r="E11" s="53">
        <f>D39-20</f>
        <v>1075</v>
      </c>
      <c r="F11" s="11"/>
      <c r="G11" s="24">
        <f>A39</f>
        <v>2</v>
      </c>
      <c r="H11" s="23"/>
      <c r="I11" s="12"/>
    </row>
    <row r="12" spans="1:14" x14ac:dyDescent="0.25">
      <c r="A12" s="21"/>
      <c r="B12" s="53"/>
      <c r="C12" s="11"/>
      <c r="D12" s="11"/>
      <c r="E12" s="53"/>
      <c r="F12" s="11"/>
      <c r="G12" s="22"/>
      <c r="H12" s="23"/>
      <c r="I12" s="12"/>
    </row>
    <row r="13" spans="1:14" x14ac:dyDescent="0.25">
      <c r="A13" s="10"/>
      <c r="B13" s="53"/>
      <c r="C13" s="14"/>
      <c r="D13" s="11"/>
      <c r="E13" s="53"/>
      <c r="F13" s="15"/>
      <c r="G13" s="11"/>
      <c r="H13" s="11"/>
      <c r="I13" s="12"/>
    </row>
    <row r="14" spans="1:14" x14ac:dyDescent="0.25">
      <c r="A14" s="10"/>
      <c r="B14" s="53"/>
      <c r="C14" s="11"/>
      <c r="D14" s="11"/>
      <c r="E14" s="53"/>
      <c r="F14" s="11"/>
      <c r="G14" s="11"/>
      <c r="H14" s="11"/>
      <c r="I14" s="12"/>
    </row>
    <row r="15" spans="1:14" x14ac:dyDescent="0.25">
      <c r="A15" s="10"/>
      <c r="B15" s="23"/>
      <c r="C15" s="11"/>
      <c r="D15" s="11"/>
      <c r="E15" s="11"/>
      <c r="F15" s="11"/>
      <c r="G15" s="11"/>
      <c r="H15" s="53">
        <f>F39</f>
        <v>350</v>
      </c>
      <c r="I15" s="12"/>
    </row>
    <row r="16" spans="1:14" x14ac:dyDescent="0.25">
      <c r="A16" s="10"/>
      <c r="B16" s="23"/>
      <c r="C16" s="11"/>
      <c r="D16" s="11"/>
      <c r="E16" s="11"/>
      <c r="F16" s="11"/>
      <c r="G16" s="11"/>
      <c r="H16" s="53"/>
      <c r="I16" s="12"/>
    </row>
    <row r="17" spans="1:15" x14ac:dyDescent="0.25">
      <c r="A17" s="10"/>
      <c r="B17" s="23"/>
      <c r="C17" s="11"/>
      <c r="D17" s="11"/>
      <c r="E17" s="11"/>
      <c r="F17" s="11"/>
      <c r="G17" s="11"/>
      <c r="H17" s="53"/>
      <c r="I17" s="12"/>
    </row>
    <row r="18" spans="1:15" ht="15.75" x14ac:dyDescent="0.25">
      <c r="A18" s="10"/>
      <c r="B18" s="23"/>
      <c r="C18" s="14"/>
      <c r="D18" s="11"/>
      <c r="E18" s="11"/>
      <c r="F18" s="59"/>
      <c r="G18" s="59"/>
      <c r="H18" s="53"/>
      <c r="I18" s="12"/>
      <c r="N18" s="39"/>
      <c r="O18" s="39"/>
    </row>
    <row r="19" spans="1:15" x14ac:dyDescent="0.25">
      <c r="A19" s="10"/>
      <c r="B19" s="11"/>
      <c r="C19" s="11"/>
      <c r="D19" s="11"/>
      <c r="E19" s="11"/>
      <c r="F19" s="11"/>
      <c r="G19" s="11"/>
      <c r="H19" s="11"/>
      <c r="I19" s="12"/>
    </row>
    <row r="20" spans="1:15" x14ac:dyDescent="0.25">
      <c r="A20" s="10"/>
      <c r="B20" s="11"/>
      <c r="C20" s="59">
        <f>B39/2</f>
        <v>500</v>
      </c>
      <c r="D20" s="59"/>
      <c r="E20" s="11"/>
      <c r="F20" s="59">
        <f>C20+50</f>
        <v>550</v>
      </c>
      <c r="G20" s="59"/>
      <c r="H20" s="11"/>
      <c r="I20" s="12"/>
    </row>
    <row r="21" spans="1:15" x14ac:dyDescent="0.25">
      <c r="A21" s="10"/>
      <c r="B21" s="11"/>
      <c r="C21" s="11"/>
      <c r="D21" s="19"/>
      <c r="E21" s="11"/>
      <c r="F21" s="15"/>
      <c r="G21" s="11"/>
      <c r="H21" s="11"/>
      <c r="I21" s="12"/>
    </row>
    <row r="22" spans="1:15" ht="11.25" customHeight="1" x14ac:dyDescent="0.25">
      <c r="A22" s="60"/>
      <c r="B22" s="53"/>
      <c r="C22" s="11"/>
      <c r="D22" s="11"/>
      <c r="E22" s="11"/>
      <c r="F22" s="11"/>
      <c r="G22" s="11"/>
      <c r="H22" s="57"/>
      <c r="I22" s="12"/>
    </row>
    <row r="23" spans="1:15" hidden="1" x14ac:dyDescent="0.25">
      <c r="A23" s="60"/>
      <c r="B23" s="53"/>
      <c r="C23" s="11"/>
      <c r="D23" s="11"/>
      <c r="E23" s="11"/>
      <c r="F23" s="11"/>
      <c r="G23" s="11"/>
      <c r="H23" s="57"/>
      <c r="I23" s="12"/>
    </row>
    <row r="24" spans="1:15" hidden="1" x14ac:dyDescent="0.25">
      <c r="A24" s="60"/>
      <c r="B24" s="53"/>
      <c r="C24" s="11"/>
      <c r="D24" s="11"/>
      <c r="E24" s="11"/>
      <c r="F24" s="11"/>
      <c r="G24" s="11"/>
      <c r="H24" s="57"/>
      <c r="I24" s="12"/>
    </row>
    <row r="25" spans="1:15" hidden="1" x14ac:dyDescent="0.25">
      <c r="A25" s="60"/>
      <c r="B25" s="53"/>
      <c r="C25" s="11"/>
      <c r="D25" s="11"/>
      <c r="E25" s="11"/>
      <c r="F25" s="11"/>
      <c r="G25" s="11"/>
      <c r="H25" s="11"/>
      <c r="I25" s="12"/>
    </row>
    <row r="26" spans="1:15" hidden="1" x14ac:dyDescent="0.25">
      <c r="A26" s="10"/>
      <c r="B26" s="11"/>
      <c r="C26" s="11"/>
      <c r="D26" s="11"/>
      <c r="E26" s="11"/>
      <c r="F26" s="11"/>
      <c r="G26" s="11"/>
      <c r="H26" s="11"/>
      <c r="I26" s="12"/>
    </row>
    <row r="27" spans="1:15" hidden="1" x14ac:dyDescent="0.25">
      <c r="A27" s="10"/>
      <c r="B27" s="11"/>
      <c r="C27" s="11"/>
      <c r="D27" s="11"/>
      <c r="E27" s="11"/>
      <c r="F27" s="11"/>
      <c r="G27" s="11"/>
      <c r="H27" s="11"/>
      <c r="I27" s="12"/>
    </row>
    <row r="28" spans="1:15" hidden="1" x14ac:dyDescent="0.25">
      <c r="A28" s="10"/>
      <c r="B28" s="11"/>
      <c r="C28" s="11"/>
      <c r="D28" s="11"/>
      <c r="E28" s="11"/>
      <c r="F28" s="11"/>
      <c r="G28" s="11"/>
      <c r="H28" s="11"/>
      <c r="I28" s="12"/>
    </row>
    <row r="29" spans="1:15" ht="15.75" hidden="1" x14ac:dyDescent="0.25">
      <c r="A29" s="10"/>
      <c r="B29" s="11"/>
      <c r="C29" s="11"/>
      <c r="D29" s="11"/>
      <c r="E29" s="11"/>
      <c r="F29" s="11"/>
      <c r="G29" s="11"/>
      <c r="H29" s="25"/>
      <c r="I29" s="26"/>
    </row>
    <row r="30" spans="1:15" ht="15.75" hidden="1" x14ac:dyDescent="0.25">
      <c r="A30" s="10"/>
      <c r="B30" s="11"/>
      <c r="C30" s="11"/>
      <c r="D30" s="11"/>
      <c r="E30" s="11"/>
      <c r="F30" s="11"/>
      <c r="G30" s="11"/>
      <c r="H30" s="56"/>
      <c r="I30" s="62"/>
    </row>
    <row r="31" spans="1:15" ht="15.75" hidden="1" x14ac:dyDescent="0.25">
      <c r="A31" s="10"/>
      <c r="B31" s="11"/>
      <c r="C31" s="11"/>
      <c r="D31" s="11"/>
      <c r="E31" s="11"/>
      <c r="F31" s="11"/>
      <c r="G31" s="11"/>
      <c r="H31" s="63"/>
      <c r="I31" s="64"/>
    </row>
    <row r="32" spans="1:15" hidden="1" x14ac:dyDescent="0.25">
      <c r="A32" s="10"/>
      <c r="B32" s="11"/>
      <c r="C32" s="59"/>
      <c r="D32" s="59"/>
      <c r="E32" s="11"/>
      <c r="F32" s="59"/>
      <c r="G32" s="59"/>
      <c r="H32" s="11"/>
      <c r="I32" s="12"/>
    </row>
    <row r="33" spans="1:9" hidden="1" x14ac:dyDescent="0.25">
      <c r="A33" s="10"/>
      <c r="B33" s="11"/>
      <c r="C33" s="11"/>
      <c r="D33" s="11"/>
      <c r="E33" s="11"/>
      <c r="F33" s="11"/>
      <c r="G33" s="11"/>
      <c r="H33" s="11"/>
      <c r="I33" s="12"/>
    </row>
    <row r="34" spans="1:9" x14ac:dyDescent="0.25">
      <c r="A34" s="10"/>
      <c r="B34" s="11"/>
      <c r="C34" s="11"/>
      <c r="D34" s="11"/>
      <c r="E34" s="11"/>
      <c r="F34" s="11"/>
      <c r="G34" s="11"/>
      <c r="H34" s="11"/>
      <c r="I34" s="12"/>
    </row>
    <row r="35" spans="1:9" x14ac:dyDescent="0.25">
      <c r="A35" s="10"/>
      <c r="B35" s="11"/>
      <c r="C35" s="11"/>
      <c r="D35" s="11"/>
      <c r="E35" s="11"/>
      <c r="F35" s="11"/>
      <c r="G35" s="11"/>
      <c r="H35" s="11"/>
      <c r="I35" s="12"/>
    </row>
    <row r="36" spans="1:9" ht="15.75" thickBot="1" x14ac:dyDescent="0.3">
      <c r="A36" s="10"/>
      <c r="B36" s="11"/>
      <c r="C36" s="11"/>
      <c r="D36" s="11"/>
      <c r="E36" s="11"/>
      <c r="F36" s="11"/>
      <c r="G36" s="11"/>
      <c r="H36" s="11"/>
      <c r="I36" s="12"/>
    </row>
    <row r="37" spans="1:9" ht="16.5" thickBot="1" x14ac:dyDescent="0.3">
      <c r="A37" s="80" t="s">
        <v>3</v>
      </c>
      <c r="B37" s="81"/>
      <c r="C37" s="81"/>
      <c r="D37" s="81"/>
      <c r="E37" s="81"/>
      <c r="F37" s="75"/>
      <c r="G37" s="78"/>
      <c r="H37" s="11"/>
      <c r="I37" s="12"/>
    </row>
    <row r="38" spans="1:9" ht="16.5" thickBot="1" x14ac:dyDescent="0.3">
      <c r="A38" s="37" t="s">
        <v>4</v>
      </c>
      <c r="B38" s="86" t="s">
        <v>5</v>
      </c>
      <c r="C38" s="87"/>
      <c r="D38" s="77" t="s">
        <v>6</v>
      </c>
      <c r="E38" s="78"/>
      <c r="F38" s="77" t="s">
        <v>7</v>
      </c>
      <c r="G38" s="78"/>
      <c r="H38" s="11"/>
      <c r="I38" s="12"/>
    </row>
    <row r="39" spans="1:9" ht="16.5" thickBot="1" x14ac:dyDescent="0.3">
      <c r="A39" s="36">
        <v>2</v>
      </c>
      <c r="B39" s="72">
        <v>1000</v>
      </c>
      <c r="C39" s="73"/>
      <c r="D39" s="72">
        <v>1095</v>
      </c>
      <c r="E39" s="73"/>
      <c r="F39" s="72">
        <v>350</v>
      </c>
      <c r="G39" s="73"/>
      <c r="H39" s="30"/>
      <c r="I39" s="31"/>
    </row>
  </sheetData>
  <mergeCells count="27">
    <mergeCell ref="B39:C39"/>
    <mergeCell ref="D39:E39"/>
    <mergeCell ref="F39:G39"/>
    <mergeCell ref="C32:D32"/>
    <mergeCell ref="F32:G32"/>
    <mergeCell ref="A37:G37"/>
    <mergeCell ref="B38:C38"/>
    <mergeCell ref="D38:E38"/>
    <mergeCell ref="F38:G38"/>
    <mergeCell ref="N18:O18"/>
    <mergeCell ref="A22:B25"/>
    <mergeCell ref="H22:H24"/>
    <mergeCell ref="H30:I30"/>
    <mergeCell ref="H31:I31"/>
    <mergeCell ref="L8:M9"/>
    <mergeCell ref="A1:I1"/>
    <mergeCell ref="B2:I2"/>
    <mergeCell ref="B3:I3"/>
    <mergeCell ref="C20:D20"/>
    <mergeCell ref="F20:G20"/>
    <mergeCell ref="B4:B5"/>
    <mergeCell ref="H4:H5"/>
    <mergeCell ref="E8:E10"/>
    <mergeCell ref="B11:B14"/>
    <mergeCell ref="E11:E14"/>
    <mergeCell ref="H15:H18"/>
    <mergeCell ref="F18:G18"/>
  </mergeCells>
  <pageMargins left="0.44" right="0.511811024" top="0.32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JANELA REPOSIÇÃO</vt:lpstr>
      <vt:lpstr>JANELA AL51</vt:lpstr>
      <vt:lpstr>JANELA AL49</vt:lpstr>
      <vt:lpstr>JANELA AL49 (2)</vt:lpstr>
      <vt:lpstr>'JANELA AL49'!Area_de_impressao</vt:lpstr>
      <vt:lpstr>'JANELA AL49 (2)'!Area_de_impressao</vt:lpstr>
      <vt:lpstr>'JANELA AL51'!Area_de_impressao</vt:lpstr>
      <vt:lpstr>'JANELA REPOSIÇÃO'!Area_de_impressao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Paulinho Freitas</cp:lastModifiedBy>
  <cp:lastPrinted>2024-09-10T14:48:14Z</cp:lastPrinted>
  <dcterms:created xsi:type="dcterms:W3CDTF">2015-10-09T13:50:11Z</dcterms:created>
  <dcterms:modified xsi:type="dcterms:W3CDTF">2024-10-15T14:21:36Z</dcterms:modified>
</cp:coreProperties>
</file>